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nbu5\Downloads\"/>
    </mc:Choice>
  </mc:AlternateContent>
  <xr:revisionPtr revIDLastSave="0" documentId="13_ncr:1_{B0021A1C-2B27-4284-AD16-0E33331018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見本" sheetId="12" r:id="rId1"/>
    <sheet name="請求書PC用" sheetId="11" r:id="rId2"/>
    <sheet name="手書き用" sheetId="13" r:id="rId3"/>
  </sheets>
  <definedNames>
    <definedName name="_xlnm.Print_Area" localSheetId="0">見本!$A$1:$AK$176</definedName>
    <definedName name="_xlnm.Print_Area" localSheetId="2">手書き用!$A$1:$AK$176</definedName>
    <definedName name="_xlnm.Print_Area" localSheetId="1">請求書PC用!$A$1:$AK$176</definedName>
  </definedNames>
  <calcPr calcId="181029"/>
</workbook>
</file>

<file path=xl/calcChain.xml><?xml version="1.0" encoding="utf-8"?>
<calcChain xmlns="http://schemas.openxmlformats.org/spreadsheetml/2006/main">
  <c r="AG165" i="13" l="1"/>
  <c r="W165" i="13" s="1"/>
  <c r="AG164" i="13"/>
  <c r="AG166" i="13" s="1"/>
  <c r="AG161" i="13"/>
  <c r="AD161" i="13"/>
  <c r="Z161" i="13"/>
  <c r="X161" i="13"/>
  <c r="U161" i="13"/>
  <c r="G161" i="13"/>
  <c r="E161" i="13"/>
  <c r="B161" i="13"/>
  <c r="AG160" i="13"/>
  <c r="AD160" i="13"/>
  <c r="Z160" i="13"/>
  <c r="X160" i="13"/>
  <c r="U160" i="13"/>
  <c r="G160" i="13"/>
  <c r="E160" i="13"/>
  <c r="B160" i="13"/>
  <c r="AG159" i="13"/>
  <c r="AD159" i="13"/>
  <c r="Z159" i="13"/>
  <c r="X159" i="13"/>
  <c r="U159" i="13"/>
  <c r="G159" i="13"/>
  <c r="E159" i="13"/>
  <c r="B159" i="13"/>
  <c r="AG158" i="13"/>
  <c r="AD158" i="13"/>
  <c r="Z158" i="13"/>
  <c r="X158" i="13"/>
  <c r="U158" i="13"/>
  <c r="G158" i="13"/>
  <c r="E158" i="13"/>
  <c r="B158" i="13"/>
  <c r="AG157" i="13"/>
  <c r="AD157" i="13"/>
  <c r="Z157" i="13"/>
  <c r="X157" i="13"/>
  <c r="U157" i="13"/>
  <c r="G157" i="13"/>
  <c r="E157" i="13"/>
  <c r="B157" i="13"/>
  <c r="AG156" i="13"/>
  <c r="AD156" i="13"/>
  <c r="Z156" i="13"/>
  <c r="X156" i="13"/>
  <c r="U156" i="13"/>
  <c r="G156" i="13"/>
  <c r="E156" i="13"/>
  <c r="B156" i="13"/>
  <c r="AG155" i="13"/>
  <c r="AD155" i="13"/>
  <c r="Z155" i="13"/>
  <c r="X155" i="13"/>
  <c r="U155" i="13"/>
  <c r="G155" i="13"/>
  <c r="E155" i="13"/>
  <c r="B155" i="13"/>
  <c r="AG154" i="13"/>
  <c r="AD154" i="13"/>
  <c r="Z154" i="13"/>
  <c r="X154" i="13"/>
  <c r="U154" i="13"/>
  <c r="G154" i="13"/>
  <c r="E154" i="13"/>
  <c r="B154" i="13"/>
  <c r="AG153" i="13"/>
  <c r="AD153" i="13"/>
  <c r="Z153" i="13"/>
  <c r="X153" i="13"/>
  <c r="U153" i="13"/>
  <c r="G153" i="13"/>
  <c r="E153" i="13"/>
  <c r="B153" i="13"/>
  <c r="AG152" i="13"/>
  <c r="AD152" i="13"/>
  <c r="Z152" i="13"/>
  <c r="X152" i="13"/>
  <c r="U152" i="13"/>
  <c r="G152" i="13"/>
  <c r="E152" i="13"/>
  <c r="B152" i="13"/>
  <c r="AG151" i="13"/>
  <c r="AD151" i="13"/>
  <c r="Z151" i="13"/>
  <c r="X151" i="13"/>
  <c r="U151" i="13"/>
  <c r="G151" i="13"/>
  <c r="E151" i="13"/>
  <c r="B151" i="13"/>
  <c r="AG150" i="13"/>
  <c r="AD150" i="13"/>
  <c r="Z150" i="13"/>
  <c r="X150" i="13"/>
  <c r="U150" i="13"/>
  <c r="G150" i="13"/>
  <c r="E150" i="13"/>
  <c r="B150" i="13"/>
  <c r="AG149" i="13"/>
  <c r="AD149" i="13"/>
  <c r="Z149" i="13"/>
  <c r="X149" i="13"/>
  <c r="U149" i="13"/>
  <c r="G149" i="13"/>
  <c r="E149" i="13"/>
  <c r="B149" i="13"/>
  <c r="AG146" i="13"/>
  <c r="G146" i="13"/>
  <c r="X143" i="13"/>
  <c r="X142" i="13"/>
  <c r="AE140" i="13"/>
  <c r="X140" i="13"/>
  <c r="AE138" i="13"/>
  <c r="X138" i="13"/>
  <c r="X136" i="13"/>
  <c r="AK133" i="13"/>
  <c r="AJ133" i="13"/>
  <c r="AI133" i="13"/>
  <c r="AH133" i="13"/>
  <c r="AG133" i="13"/>
  <c r="AF133" i="13"/>
  <c r="AE133" i="13"/>
  <c r="AD133" i="13"/>
  <c r="AC133" i="13"/>
  <c r="AB133" i="13"/>
  <c r="AA133" i="13"/>
  <c r="Z133" i="13"/>
  <c r="Y133" i="13"/>
  <c r="AG131" i="13"/>
  <c r="AB131" i="13"/>
  <c r="W131" i="13"/>
  <c r="AG129" i="13"/>
  <c r="W129" i="13"/>
  <c r="W127" i="13"/>
  <c r="W126" i="13"/>
  <c r="AB124" i="13"/>
  <c r="X124" i="13"/>
  <c r="W120" i="13"/>
  <c r="AF118" i="13"/>
  <c r="AA118" i="13"/>
  <c r="AG108" i="13"/>
  <c r="W108" i="13" s="1"/>
  <c r="AG107" i="13"/>
  <c r="AG104" i="13"/>
  <c r="AD104" i="13"/>
  <c r="Z104" i="13"/>
  <c r="X104" i="13"/>
  <c r="U104" i="13"/>
  <c r="G104" i="13"/>
  <c r="E104" i="13"/>
  <c r="B104" i="13"/>
  <c r="AG103" i="13"/>
  <c r="AD103" i="13"/>
  <c r="Z103" i="13"/>
  <c r="X103" i="13"/>
  <c r="U103" i="13"/>
  <c r="G103" i="13"/>
  <c r="E103" i="13"/>
  <c r="B103" i="13"/>
  <c r="AG102" i="13"/>
  <c r="AD102" i="13"/>
  <c r="Z102" i="13"/>
  <c r="X102" i="13"/>
  <c r="U102" i="13"/>
  <c r="G102" i="13"/>
  <c r="E102" i="13"/>
  <c r="B102" i="13"/>
  <c r="AG101" i="13"/>
  <c r="AD101" i="13"/>
  <c r="Z101" i="13"/>
  <c r="X101" i="13"/>
  <c r="U101" i="13"/>
  <c r="G101" i="13"/>
  <c r="E101" i="13"/>
  <c r="B101" i="13"/>
  <c r="AG100" i="13"/>
  <c r="AD100" i="13"/>
  <c r="Z100" i="13"/>
  <c r="X100" i="13"/>
  <c r="U100" i="13"/>
  <c r="G100" i="13"/>
  <c r="E100" i="13"/>
  <c r="B100" i="13"/>
  <c r="AG99" i="13"/>
  <c r="AD99" i="13"/>
  <c r="Z99" i="13"/>
  <c r="X99" i="13"/>
  <c r="U99" i="13"/>
  <c r="G99" i="13"/>
  <c r="E99" i="13"/>
  <c r="B99" i="13"/>
  <c r="AG98" i="13"/>
  <c r="AD98" i="13"/>
  <c r="Z98" i="13"/>
  <c r="X98" i="13"/>
  <c r="U98" i="13"/>
  <c r="G98" i="13"/>
  <c r="E98" i="13"/>
  <c r="B98" i="13"/>
  <c r="AG97" i="13"/>
  <c r="AD97" i="13"/>
  <c r="Z97" i="13"/>
  <c r="X97" i="13"/>
  <c r="U97" i="13"/>
  <c r="G97" i="13"/>
  <c r="E97" i="13"/>
  <c r="B97" i="13"/>
  <c r="AG96" i="13"/>
  <c r="AD96" i="13"/>
  <c r="Z96" i="13"/>
  <c r="X96" i="13"/>
  <c r="U96" i="13"/>
  <c r="G96" i="13"/>
  <c r="E96" i="13"/>
  <c r="B96" i="13"/>
  <c r="AG95" i="13"/>
  <c r="AD95" i="13"/>
  <c r="Z95" i="13"/>
  <c r="X95" i="13"/>
  <c r="U95" i="13"/>
  <c r="G95" i="13"/>
  <c r="E95" i="13"/>
  <c r="B95" i="13"/>
  <c r="AG94" i="13"/>
  <c r="AD94" i="13"/>
  <c r="Z94" i="13"/>
  <c r="X94" i="13"/>
  <c r="U94" i="13"/>
  <c r="G94" i="13"/>
  <c r="E94" i="13"/>
  <c r="B94" i="13"/>
  <c r="AG93" i="13"/>
  <c r="AD93" i="13"/>
  <c r="Z93" i="13"/>
  <c r="X93" i="13"/>
  <c r="U93" i="13"/>
  <c r="G93" i="13"/>
  <c r="E93" i="13"/>
  <c r="B93" i="13"/>
  <c r="AG92" i="13"/>
  <c r="AD92" i="13"/>
  <c r="Z92" i="13"/>
  <c r="X92" i="13"/>
  <c r="U92" i="13"/>
  <c r="G92" i="13"/>
  <c r="E92" i="13"/>
  <c r="B92" i="13"/>
  <c r="AG89" i="13"/>
  <c r="G89" i="13"/>
  <c r="X86" i="13"/>
  <c r="X85" i="13"/>
  <c r="AE83" i="13"/>
  <c r="X83" i="13"/>
  <c r="AE81" i="13"/>
  <c r="X81" i="13"/>
  <c r="X79" i="13"/>
  <c r="AK76" i="13"/>
  <c r="AJ76" i="13"/>
  <c r="AI76" i="13"/>
  <c r="AH76" i="13"/>
  <c r="AG76" i="13"/>
  <c r="AF76" i="13"/>
  <c r="AE76" i="13"/>
  <c r="AD76" i="13"/>
  <c r="AC76" i="13"/>
  <c r="AB76" i="13"/>
  <c r="AA76" i="13"/>
  <c r="Z76" i="13"/>
  <c r="Y76" i="13"/>
  <c r="AG74" i="13"/>
  <c r="AB74" i="13"/>
  <c r="W74" i="13"/>
  <c r="AG72" i="13"/>
  <c r="AB72" i="13"/>
  <c r="AB129" i="13" s="1"/>
  <c r="W72" i="13"/>
  <c r="W70" i="13"/>
  <c r="W69" i="13"/>
  <c r="AB67" i="13"/>
  <c r="X67" i="13"/>
  <c r="W63" i="13"/>
  <c r="AF61" i="13"/>
  <c r="AA61" i="13"/>
  <c r="AG51" i="13"/>
  <c r="W51" i="13" s="1"/>
  <c r="AG50" i="13"/>
  <c r="AB50" i="13" s="1"/>
  <c r="AB52" i="13" s="1"/>
  <c r="AE138" i="11"/>
  <c r="AG161" i="12"/>
  <c r="AD161" i="12"/>
  <c r="Z161" i="12"/>
  <c r="X161" i="12"/>
  <c r="U161" i="12"/>
  <c r="G161" i="12"/>
  <c r="E161" i="12"/>
  <c r="B161" i="12"/>
  <c r="AG160" i="12"/>
  <c r="AD160" i="12"/>
  <c r="Z160" i="12"/>
  <c r="X160" i="12"/>
  <c r="U160" i="12"/>
  <c r="G160" i="12"/>
  <c r="E160" i="12"/>
  <c r="B160" i="12"/>
  <c r="AG159" i="12"/>
  <c r="AD159" i="12"/>
  <c r="Z159" i="12"/>
  <c r="X159" i="12"/>
  <c r="U159" i="12"/>
  <c r="G159" i="12"/>
  <c r="E159" i="12"/>
  <c r="B159" i="12"/>
  <c r="AG158" i="12"/>
  <c r="AD158" i="12"/>
  <c r="Z158" i="12"/>
  <c r="X158" i="12"/>
  <c r="U158" i="12"/>
  <c r="G158" i="12"/>
  <c r="E158" i="12"/>
  <c r="B158" i="12"/>
  <c r="AG157" i="12"/>
  <c r="AD157" i="12"/>
  <c r="Z157" i="12"/>
  <c r="X157" i="12"/>
  <c r="U157" i="12"/>
  <c r="G157" i="12"/>
  <c r="E157" i="12"/>
  <c r="B157" i="12"/>
  <c r="AG156" i="12"/>
  <c r="AD156" i="12"/>
  <c r="Z156" i="12"/>
  <c r="X156" i="12"/>
  <c r="U156" i="12"/>
  <c r="G156" i="12"/>
  <c r="E156" i="12"/>
  <c r="B156" i="12"/>
  <c r="AG155" i="12"/>
  <c r="AD155" i="12"/>
  <c r="Z155" i="12"/>
  <c r="X155" i="12"/>
  <c r="U155" i="12"/>
  <c r="G155" i="12"/>
  <c r="E155" i="12"/>
  <c r="B155" i="12"/>
  <c r="AG154" i="12"/>
  <c r="AD154" i="12"/>
  <c r="Z154" i="12"/>
  <c r="X154" i="12"/>
  <c r="U154" i="12"/>
  <c r="G154" i="12"/>
  <c r="E154" i="12"/>
  <c r="B154" i="12"/>
  <c r="AG153" i="12"/>
  <c r="AD153" i="12"/>
  <c r="Z153" i="12"/>
  <c r="X153" i="12"/>
  <c r="U153" i="12"/>
  <c r="G153" i="12"/>
  <c r="E153" i="12"/>
  <c r="B153" i="12"/>
  <c r="AD151" i="12"/>
  <c r="Z151" i="12"/>
  <c r="X151" i="12"/>
  <c r="U151" i="12"/>
  <c r="G151" i="12"/>
  <c r="E151" i="12"/>
  <c r="B151" i="12"/>
  <c r="AD150" i="12"/>
  <c r="Z150" i="12"/>
  <c r="X150" i="12"/>
  <c r="U150" i="12"/>
  <c r="G150" i="12"/>
  <c r="E150" i="12"/>
  <c r="B150" i="12"/>
  <c r="AD149" i="12"/>
  <c r="Z149" i="12"/>
  <c r="X149" i="12"/>
  <c r="U149" i="12"/>
  <c r="G149" i="12"/>
  <c r="E149" i="12"/>
  <c r="B149" i="12"/>
  <c r="AG146" i="12"/>
  <c r="G146" i="12"/>
  <c r="X143" i="12"/>
  <c r="X142" i="12"/>
  <c r="AE140" i="12"/>
  <c r="X140" i="12"/>
  <c r="AE138" i="12"/>
  <c r="X138" i="12"/>
  <c r="X136" i="12"/>
  <c r="AK133" i="12"/>
  <c r="AJ133" i="12"/>
  <c r="AI133" i="12"/>
  <c r="AH133" i="12"/>
  <c r="AG133" i="12"/>
  <c r="AF133" i="12"/>
  <c r="AE133" i="12"/>
  <c r="AD133" i="12"/>
  <c r="AC133" i="12"/>
  <c r="AB133" i="12"/>
  <c r="AA133" i="12"/>
  <c r="Z133" i="12"/>
  <c r="Y133" i="12"/>
  <c r="AG131" i="12"/>
  <c r="AB131" i="12"/>
  <c r="W131" i="12"/>
  <c r="AG129" i="12"/>
  <c r="W129" i="12"/>
  <c r="W127" i="12"/>
  <c r="W126" i="12"/>
  <c r="AB124" i="12"/>
  <c r="X124" i="12"/>
  <c r="W120" i="12"/>
  <c r="AF118" i="12"/>
  <c r="AA118" i="12"/>
  <c r="AG104" i="12"/>
  <c r="AD104" i="12"/>
  <c r="Z104" i="12"/>
  <c r="X104" i="12"/>
  <c r="U104" i="12"/>
  <c r="G104" i="12"/>
  <c r="E104" i="12"/>
  <c r="B104" i="12"/>
  <c r="AG103" i="12"/>
  <c r="AD103" i="12"/>
  <c r="Z103" i="12"/>
  <c r="X103" i="12"/>
  <c r="U103" i="12"/>
  <c r="G103" i="12"/>
  <c r="E103" i="12"/>
  <c r="B103" i="12"/>
  <c r="AG102" i="12"/>
  <c r="AD102" i="12"/>
  <c r="Z102" i="12"/>
  <c r="X102" i="12"/>
  <c r="U102" i="12"/>
  <c r="G102" i="12"/>
  <c r="E102" i="12"/>
  <c r="B102" i="12"/>
  <c r="AG101" i="12"/>
  <c r="AD101" i="12"/>
  <c r="Z101" i="12"/>
  <c r="X101" i="12"/>
  <c r="U101" i="12"/>
  <c r="G101" i="12"/>
  <c r="E101" i="12"/>
  <c r="B101" i="12"/>
  <c r="AG100" i="12"/>
  <c r="AD100" i="12"/>
  <c r="Z100" i="12"/>
  <c r="X100" i="12"/>
  <c r="U100" i="12"/>
  <c r="G100" i="12"/>
  <c r="E100" i="12"/>
  <c r="B100" i="12"/>
  <c r="AG99" i="12"/>
  <c r="AD99" i="12"/>
  <c r="Z99" i="12"/>
  <c r="X99" i="12"/>
  <c r="U99" i="12"/>
  <c r="G99" i="12"/>
  <c r="E99" i="12"/>
  <c r="B99" i="12"/>
  <c r="AG98" i="12"/>
  <c r="AD98" i="12"/>
  <c r="Z98" i="12"/>
  <c r="X98" i="12"/>
  <c r="U98" i="12"/>
  <c r="G98" i="12"/>
  <c r="E98" i="12"/>
  <c r="B98" i="12"/>
  <c r="AG97" i="12"/>
  <c r="AD97" i="12"/>
  <c r="Z97" i="12"/>
  <c r="X97" i="12"/>
  <c r="U97" i="12"/>
  <c r="G97" i="12"/>
  <c r="E97" i="12"/>
  <c r="B97" i="12"/>
  <c r="AG96" i="12"/>
  <c r="AD96" i="12"/>
  <c r="Z96" i="12"/>
  <c r="X96" i="12"/>
  <c r="U96" i="12"/>
  <c r="G96" i="12"/>
  <c r="E96" i="12"/>
  <c r="B96" i="12"/>
  <c r="AD94" i="12"/>
  <c r="Z94" i="12"/>
  <c r="X94" i="12"/>
  <c r="U94" i="12"/>
  <c r="G94" i="12"/>
  <c r="E94" i="12"/>
  <c r="B94" i="12"/>
  <c r="AD93" i="12"/>
  <c r="Z93" i="12"/>
  <c r="X93" i="12"/>
  <c r="U93" i="12"/>
  <c r="G93" i="12"/>
  <c r="E93" i="12"/>
  <c r="B93" i="12"/>
  <c r="AD92" i="12"/>
  <c r="Z92" i="12"/>
  <c r="X92" i="12"/>
  <c r="U92" i="12"/>
  <c r="G92" i="12"/>
  <c r="E92" i="12"/>
  <c r="B92" i="12"/>
  <c r="AG89" i="12"/>
  <c r="G89" i="12"/>
  <c r="X86" i="12"/>
  <c r="X85" i="12"/>
  <c r="AE83" i="12"/>
  <c r="X83" i="12"/>
  <c r="AE81" i="12"/>
  <c r="X81" i="12"/>
  <c r="X79" i="12"/>
  <c r="AK76" i="12"/>
  <c r="AJ76" i="12"/>
  <c r="AI76" i="12"/>
  <c r="AH76" i="12"/>
  <c r="AG76" i="12"/>
  <c r="AF76" i="12"/>
  <c r="AE76" i="12"/>
  <c r="AD76" i="12"/>
  <c r="AC76" i="12"/>
  <c r="AB76" i="12"/>
  <c r="AA76" i="12"/>
  <c r="Z76" i="12"/>
  <c r="Y76" i="12"/>
  <c r="AG74" i="12"/>
  <c r="AB74" i="12"/>
  <c r="W74" i="12"/>
  <c r="AG72" i="12"/>
  <c r="AB72" i="12"/>
  <c r="AB129" i="12" s="1"/>
  <c r="W72" i="12"/>
  <c r="W70" i="12"/>
  <c r="W69" i="12"/>
  <c r="AB67" i="12"/>
  <c r="X67" i="12"/>
  <c r="W63" i="12"/>
  <c r="AF61" i="12"/>
  <c r="AA61" i="12"/>
  <c r="AG37" i="12"/>
  <c r="AG36" i="12"/>
  <c r="AG35" i="12"/>
  <c r="AG161" i="11"/>
  <c r="AD161" i="11"/>
  <c r="Z161" i="11"/>
  <c r="X161" i="11"/>
  <c r="U161" i="11"/>
  <c r="G161" i="11"/>
  <c r="E161" i="11"/>
  <c r="B161" i="11"/>
  <c r="AG160" i="11"/>
  <c r="AD160" i="11"/>
  <c r="Z160" i="11"/>
  <c r="X160" i="11"/>
  <c r="U160" i="11"/>
  <c r="G160" i="11"/>
  <c r="E160" i="11"/>
  <c r="B160" i="11"/>
  <c r="AG159" i="11"/>
  <c r="AD159" i="11"/>
  <c r="Z159" i="11"/>
  <c r="X159" i="11"/>
  <c r="U159" i="11"/>
  <c r="G159" i="11"/>
  <c r="E159" i="11"/>
  <c r="B159" i="11"/>
  <c r="AG158" i="11"/>
  <c r="AD158" i="11"/>
  <c r="Z158" i="11"/>
  <c r="X158" i="11"/>
  <c r="U158" i="11"/>
  <c r="G158" i="11"/>
  <c r="E158" i="11"/>
  <c r="B158" i="11"/>
  <c r="AG157" i="11"/>
  <c r="AD157" i="11"/>
  <c r="Z157" i="11"/>
  <c r="X157" i="11"/>
  <c r="U157" i="11"/>
  <c r="G157" i="11"/>
  <c r="E157" i="11"/>
  <c r="B157" i="11"/>
  <c r="AG156" i="11"/>
  <c r="AD156" i="11"/>
  <c r="Z156" i="11"/>
  <c r="X156" i="11"/>
  <c r="U156" i="11"/>
  <c r="G156" i="11"/>
  <c r="E156" i="11"/>
  <c r="B156" i="11"/>
  <c r="AG155" i="11"/>
  <c r="AD155" i="11"/>
  <c r="Z155" i="11"/>
  <c r="X155" i="11"/>
  <c r="U155" i="11"/>
  <c r="G155" i="11"/>
  <c r="E155" i="11"/>
  <c r="B155" i="11"/>
  <c r="AG154" i="11"/>
  <c r="AD154" i="11"/>
  <c r="Z154" i="11"/>
  <c r="X154" i="11"/>
  <c r="U154" i="11"/>
  <c r="G154" i="11"/>
  <c r="E154" i="11"/>
  <c r="B154" i="11"/>
  <c r="AG153" i="11"/>
  <c r="AD153" i="11"/>
  <c r="Z153" i="11"/>
  <c r="X153" i="11"/>
  <c r="U153" i="11"/>
  <c r="G153" i="11"/>
  <c r="E153" i="11"/>
  <c r="B153" i="11"/>
  <c r="AG152" i="11"/>
  <c r="AG165" i="11" s="1"/>
  <c r="W165" i="11" s="1"/>
  <c r="AD152" i="11"/>
  <c r="Z152" i="11"/>
  <c r="X152" i="11"/>
  <c r="U152" i="11"/>
  <c r="G152" i="11"/>
  <c r="E152" i="11"/>
  <c r="B152" i="11"/>
  <c r="AG151" i="11"/>
  <c r="AD151" i="11"/>
  <c r="Z151" i="11"/>
  <c r="X151" i="11"/>
  <c r="U151" i="11"/>
  <c r="G151" i="11"/>
  <c r="E151" i="11"/>
  <c r="B151" i="11"/>
  <c r="AG150" i="11"/>
  <c r="AD150" i="11"/>
  <c r="Z150" i="11"/>
  <c r="X150" i="11"/>
  <c r="U150" i="11"/>
  <c r="G150" i="11"/>
  <c r="E150" i="11"/>
  <c r="B150" i="11"/>
  <c r="AG149" i="11"/>
  <c r="AG164" i="11" s="1"/>
  <c r="AD149" i="11"/>
  <c r="Z149" i="11"/>
  <c r="X149" i="11"/>
  <c r="U149" i="11"/>
  <c r="G149" i="11"/>
  <c r="E149" i="11"/>
  <c r="B149" i="11"/>
  <c r="AG146" i="11"/>
  <c r="G146" i="11"/>
  <c r="X143" i="11"/>
  <c r="X142" i="11"/>
  <c r="AE140" i="11"/>
  <c r="X140" i="11"/>
  <c r="X138" i="11"/>
  <c r="X136" i="11"/>
  <c r="AK133" i="11"/>
  <c r="AJ133" i="11"/>
  <c r="AI133" i="11"/>
  <c r="AH133" i="11"/>
  <c r="AG133" i="11"/>
  <c r="AF133" i="11"/>
  <c r="AE133" i="11"/>
  <c r="AD133" i="11"/>
  <c r="AC133" i="11"/>
  <c r="AB133" i="11"/>
  <c r="AA133" i="11"/>
  <c r="Z133" i="11"/>
  <c r="Y133" i="11"/>
  <c r="AG131" i="11"/>
  <c r="AB131" i="11"/>
  <c r="W131" i="11"/>
  <c r="AG129" i="11"/>
  <c r="W129" i="11"/>
  <c r="W127" i="11"/>
  <c r="W126" i="11"/>
  <c r="AB124" i="11"/>
  <c r="X124" i="11"/>
  <c r="W120" i="11"/>
  <c r="AF118" i="11"/>
  <c r="AA118" i="11"/>
  <c r="AG104" i="11"/>
  <c r="AD104" i="11"/>
  <c r="Z104" i="11"/>
  <c r="X104" i="11"/>
  <c r="U104" i="11"/>
  <c r="G104" i="11"/>
  <c r="E104" i="11"/>
  <c r="B104" i="11"/>
  <c r="AG103" i="11"/>
  <c r="AD103" i="11"/>
  <c r="Z103" i="11"/>
  <c r="X103" i="11"/>
  <c r="U103" i="11"/>
  <c r="G103" i="11"/>
  <c r="E103" i="11"/>
  <c r="B103" i="11"/>
  <c r="AG102" i="11"/>
  <c r="AD102" i="11"/>
  <c r="Z102" i="11"/>
  <c r="X102" i="11"/>
  <c r="U102" i="11"/>
  <c r="G102" i="11"/>
  <c r="E102" i="11"/>
  <c r="B102" i="11"/>
  <c r="AG101" i="11"/>
  <c r="AD101" i="11"/>
  <c r="Z101" i="11"/>
  <c r="X101" i="11"/>
  <c r="U101" i="11"/>
  <c r="G101" i="11"/>
  <c r="E101" i="11"/>
  <c r="B101" i="11"/>
  <c r="AG100" i="11"/>
  <c r="AD100" i="11"/>
  <c r="Z100" i="11"/>
  <c r="X100" i="11"/>
  <c r="U100" i="11"/>
  <c r="G100" i="11"/>
  <c r="E100" i="11"/>
  <c r="B100" i="11"/>
  <c r="AG99" i="11"/>
  <c r="AD99" i="11"/>
  <c r="Z99" i="11"/>
  <c r="X99" i="11"/>
  <c r="U99" i="11"/>
  <c r="G99" i="11"/>
  <c r="E99" i="11"/>
  <c r="B99" i="11"/>
  <c r="AG98" i="11"/>
  <c r="AD98" i="11"/>
  <c r="Z98" i="11"/>
  <c r="X98" i="11"/>
  <c r="U98" i="11"/>
  <c r="G98" i="11"/>
  <c r="E98" i="11"/>
  <c r="B98" i="11"/>
  <c r="AG97" i="11"/>
  <c r="AD97" i="11"/>
  <c r="Z97" i="11"/>
  <c r="X97" i="11"/>
  <c r="U97" i="11"/>
  <c r="G97" i="11"/>
  <c r="E97" i="11"/>
  <c r="B97" i="11"/>
  <c r="AG96" i="11"/>
  <c r="AD96" i="11"/>
  <c r="Z96" i="11"/>
  <c r="X96" i="11"/>
  <c r="U96" i="11"/>
  <c r="G96" i="11"/>
  <c r="E96" i="11"/>
  <c r="B96" i="11"/>
  <c r="AG95" i="11"/>
  <c r="AG108" i="11" s="1"/>
  <c r="W108" i="11" s="1"/>
  <c r="AD95" i="11"/>
  <c r="Z95" i="11"/>
  <c r="X95" i="11"/>
  <c r="U95" i="11"/>
  <c r="G95" i="11"/>
  <c r="E95" i="11"/>
  <c r="B95" i="11"/>
  <c r="AG94" i="11"/>
  <c r="AD94" i="11"/>
  <c r="Z94" i="11"/>
  <c r="X94" i="11"/>
  <c r="U94" i="11"/>
  <c r="G94" i="11"/>
  <c r="E94" i="11"/>
  <c r="B94" i="11"/>
  <c r="AG93" i="11"/>
  <c r="AD93" i="11"/>
  <c r="Z93" i="11"/>
  <c r="X93" i="11"/>
  <c r="U93" i="11"/>
  <c r="G93" i="11"/>
  <c r="E93" i="11"/>
  <c r="B93" i="11"/>
  <c r="AG92" i="11"/>
  <c r="AG107" i="11" s="1"/>
  <c r="AD92" i="11"/>
  <c r="Z92" i="11"/>
  <c r="X92" i="11"/>
  <c r="U92" i="11"/>
  <c r="G92" i="11"/>
  <c r="E92" i="11"/>
  <c r="B92" i="11"/>
  <c r="AG89" i="11"/>
  <c r="G89" i="11"/>
  <c r="X86" i="11"/>
  <c r="X85" i="11"/>
  <c r="AE83" i="11"/>
  <c r="X83" i="11"/>
  <c r="AE81" i="11"/>
  <c r="X81" i="11"/>
  <c r="X79" i="11"/>
  <c r="AK76" i="11"/>
  <c r="AJ76" i="11"/>
  <c r="AI76" i="11"/>
  <c r="AH76" i="11"/>
  <c r="AG76" i="11"/>
  <c r="AF76" i="11"/>
  <c r="AE76" i="11"/>
  <c r="AD76" i="11"/>
  <c r="AC76" i="11"/>
  <c r="AB76" i="11"/>
  <c r="AA76" i="11"/>
  <c r="Z76" i="11"/>
  <c r="Y76" i="11"/>
  <c r="AG74" i="11"/>
  <c r="AB74" i="11"/>
  <c r="W74" i="11"/>
  <c r="AG72" i="11"/>
  <c r="AB72" i="11"/>
  <c r="AB129" i="11" s="1"/>
  <c r="W72" i="11"/>
  <c r="W70" i="11"/>
  <c r="W69" i="11"/>
  <c r="AB67" i="11"/>
  <c r="X67" i="11"/>
  <c r="W63" i="11"/>
  <c r="AF61" i="11"/>
  <c r="AA61" i="11"/>
  <c r="AG51" i="11"/>
  <c r="W51" i="11" s="1"/>
  <c r="AG50" i="11"/>
  <c r="AG109" i="13" l="1"/>
  <c r="AG52" i="13"/>
  <c r="AB107" i="13"/>
  <c r="AB109" i="13" s="1"/>
  <c r="AB164" i="13"/>
  <c r="AB166" i="13" s="1"/>
  <c r="W50" i="13"/>
  <c r="W52" i="13" s="1"/>
  <c r="G26" i="13" s="1"/>
  <c r="AG149" i="12"/>
  <c r="AG92" i="12"/>
  <c r="AG50" i="12"/>
  <c r="AG150" i="12"/>
  <c r="AG93" i="12"/>
  <c r="AG151" i="12"/>
  <c r="AG165" i="12" s="1"/>
  <c r="W165" i="12" s="1"/>
  <c r="AG94" i="12"/>
  <c r="AG108" i="12" s="1"/>
  <c r="W108" i="12" s="1"/>
  <c r="AG51" i="12"/>
  <c r="W51" i="12" s="1"/>
  <c r="AG52" i="11"/>
  <c r="AB50" i="11"/>
  <c r="AG109" i="11"/>
  <c r="AB107" i="11"/>
  <c r="W107" i="11" s="1"/>
  <c r="AG166" i="11"/>
  <c r="AB164" i="11"/>
  <c r="W164" i="11" s="1"/>
  <c r="W107" i="13" l="1"/>
  <c r="W109" i="13" s="1"/>
  <c r="G83" i="13" s="1"/>
  <c r="W164" i="13"/>
  <c r="W166" i="13" s="1"/>
  <c r="G140" i="13" s="1"/>
  <c r="AG52" i="12"/>
  <c r="AB50" i="12"/>
  <c r="AB52" i="12" s="1"/>
  <c r="AG107" i="12"/>
  <c r="AG164" i="12"/>
  <c r="W166" i="11"/>
  <c r="G140" i="11" s="1"/>
  <c r="AB166" i="11"/>
  <c r="W109" i="11"/>
  <c r="G83" i="11" s="1"/>
  <c r="AB109" i="11"/>
  <c r="AB52" i="11"/>
  <c r="W50" i="11"/>
  <c r="W52" i="11" s="1"/>
  <c r="G26" i="11" s="1"/>
  <c r="W50" i="12" l="1"/>
  <c r="W52" i="12" s="1"/>
  <c r="G26" i="12" s="1"/>
  <c r="AG166" i="12"/>
  <c r="AB164" i="12"/>
  <c r="AB166" i="12" s="1"/>
  <c r="AG109" i="12"/>
  <c r="AB107" i="12"/>
  <c r="AB109" i="12" s="1"/>
  <c r="W107" i="12" l="1"/>
  <c r="W109" i="12" s="1"/>
  <c r="G83" i="12" s="1"/>
  <c r="W164" i="12"/>
  <c r="W166" i="12" s="1"/>
  <c r="G140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eigyo1</author>
    <author>萩原幸枝</author>
  </authors>
  <commentList>
    <comment ref="AE24" authorId="0" shapeId="0" xr:uid="{3FDDA496-B7A5-44C4-9D42-5C7EBFE53095}">
      <text>
        <r>
          <rPr>
            <sz val="9"/>
            <color indexed="81"/>
            <rFont val="ＭＳ Ｐゴシック"/>
            <family val="3"/>
            <charset val="128"/>
          </rPr>
          <t>選択</t>
        </r>
      </text>
    </comment>
    <comment ref="AE26" authorId="0" shapeId="0" xr:uid="{558EB6DA-7772-499D-B702-6939EAE6FC81}">
      <text>
        <r>
          <rPr>
            <sz val="9"/>
            <color indexed="81"/>
            <rFont val="ＭＳ Ｐゴシック"/>
            <family val="3"/>
            <charset val="128"/>
          </rPr>
          <t>選択</t>
        </r>
      </text>
    </comment>
    <comment ref="AG32" authorId="1" shapeId="0" xr:uid="{F12249E6-346B-4203-8376-4FBB083E143C}">
      <text>
        <r>
          <rPr>
            <sz val="9"/>
            <color indexed="81"/>
            <rFont val="MS P ゴシック"/>
            <family val="3"/>
            <charset val="128"/>
          </rPr>
          <t>選択</t>
        </r>
      </text>
    </comment>
    <comment ref="AD35" authorId="1" shapeId="0" xr:uid="{A25ED239-ED1E-4F02-8266-1E4936D5666E}">
      <text>
        <r>
          <rPr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honbu5</author>
  </authors>
  <commentList>
    <comment ref="AE24" authorId="0" shapeId="0" xr:uid="{8B5ACF99-0E23-4E8D-916E-EB02131AFAC2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AE26" authorId="0" shapeId="0" xr:uid="{19FA7FB1-202D-4ACF-B9A7-318D0D107F17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AG32" authorId="0" shapeId="0" xr:uid="{F1DF3E07-AA1B-447E-BF19-2182BCBA2C4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選択
</t>
        </r>
      </text>
    </comment>
    <comment ref="AD35" authorId="0" shapeId="0" xr:uid="{7987F6B6-8905-4680-9BB0-77293C945864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sharedStrings.xml><?xml version="1.0" encoding="utf-8"?>
<sst xmlns="http://schemas.openxmlformats.org/spreadsheetml/2006/main" count="690" uniqueCount="136">
  <si>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</si>
  <si>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</si>
  <si>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</si>
  <si>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御中</t>
    <rPh sb="0" eb="2">
      <t>オンチュウ</t>
    </rPh>
    <phoneticPr fontId="1"/>
  </si>
  <si>
    <t>請求者</t>
    <rPh sb="0" eb="3">
      <t>セイキュウシャ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</si>
  <si>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</si>
  <si>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</si>
  <si>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</si>
  <si>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振込先</t>
    <rPh sb="0" eb="2">
      <t>フリコミ</t>
    </rPh>
    <rPh sb="2" eb="3">
      <t>サキ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</si>
  <si>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</si>
  <si>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</si>
  <si>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</si>
  <si>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</si>
  <si>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単位</t>
    <rPh sb="0" eb="2">
      <t>タンイ</t>
    </rPh>
    <phoneticPr fontId="1"/>
  </si>
  <si>
    <t>工事名</t>
    <rPh sb="0" eb="3">
      <t>コウジメイ</t>
    </rPh>
    <phoneticPr fontId="1"/>
  </si>
  <si>
    <t>※</t>
    <phoneticPr fontId="1"/>
  </si>
  <si>
    <t>工事代金に5/1000を乗じた額を、精算支払金より安全会費として控除します。</t>
    <rPh sb="0" eb="2">
      <t>コウジ</t>
    </rPh>
    <rPh sb="2" eb="4">
      <t>ダイキン</t>
    </rPh>
    <rPh sb="12" eb="13">
      <t>ジョウ</t>
    </rPh>
    <rPh sb="15" eb="16">
      <t>ガク</t>
    </rPh>
    <rPh sb="18" eb="20">
      <t>セイサン</t>
    </rPh>
    <rPh sb="20" eb="22">
      <t>シハライ</t>
    </rPh>
    <rPh sb="22" eb="23">
      <t>キン</t>
    </rPh>
    <rPh sb="25" eb="27">
      <t>アンゼン</t>
    </rPh>
    <rPh sb="27" eb="29">
      <t>カイヒ</t>
    </rPh>
    <rPh sb="32" eb="34">
      <t>コウジョ</t>
    </rPh>
    <phoneticPr fontId="1"/>
  </si>
  <si>
    <t>本請求書は３枚１組です。</t>
    <rPh sb="0" eb="1">
      <t>ホン</t>
    </rPh>
    <rPh sb="1" eb="4">
      <t>セイキュウショ</t>
    </rPh>
    <rPh sb="6" eb="7">
      <t>マイ</t>
    </rPh>
    <rPh sb="8" eb="9">
      <t>クミ</t>
    </rPh>
    <phoneticPr fontId="1"/>
  </si>
  <si>
    <t>こちらを提出してください。</t>
    <rPh sb="4" eb="6">
      <t>テイシュツ</t>
    </rPh>
    <phoneticPr fontId="1"/>
  </si>
  <si>
    <t>FAX</t>
    <phoneticPr fontId="1"/>
  </si>
  <si>
    <t>株式会社　サマデイ</t>
    <rPh sb="0" eb="4">
      <t>カブシキガイシャ</t>
    </rPh>
    <phoneticPr fontId="1"/>
  </si>
  <si>
    <t>普通預金</t>
    <rPh sb="0" eb="2">
      <t>フツウ</t>
    </rPh>
    <rPh sb="2" eb="4">
      <t>ヨキン</t>
    </rPh>
    <phoneticPr fontId="1"/>
  </si>
  <si>
    <t>㊞</t>
    <phoneticPr fontId="1"/>
  </si>
  <si>
    <t>〒</t>
    <phoneticPr fontId="1"/>
  </si>
  <si>
    <t>フリガナ</t>
    <phoneticPr fontId="1"/>
  </si>
  <si>
    <t>毎月２０日締め、同月２５日まで到着分に限り、翌月末日に支払います。</t>
    <rPh sb="0" eb="2">
      <t>マイツキ</t>
    </rPh>
    <rPh sb="4" eb="5">
      <t>ヒ</t>
    </rPh>
    <rPh sb="5" eb="6">
      <t>シ</t>
    </rPh>
    <rPh sb="8" eb="10">
      <t>ドウゲツ</t>
    </rPh>
    <rPh sb="12" eb="13">
      <t>ヒ</t>
    </rPh>
    <rPh sb="15" eb="17">
      <t>トウチャク</t>
    </rPh>
    <rPh sb="17" eb="18">
      <t>ブン</t>
    </rPh>
    <rPh sb="19" eb="20">
      <t>カギ</t>
    </rPh>
    <rPh sb="22" eb="23">
      <t>ヨク</t>
    </rPh>
    <rPh sb="23" eb="24">
      <t>ツキ</t>
    </rPh>
    <rPh sb="24" eb="25">
      <t>マツ</t>
    </rPh>
    <rPh sb="25" eb="26">
      <t>ヒ</t>
    </rPh>
    <rPh sb="27" eb="29">
      <t>シハラ</t>
    </rPh>
    <phoneticPr fontId="1"/>
  </si>
  <si>
    <t>現場（工事）別で請求願います。</t>
    <rPh sb="0" eb="2">
      <t>ゲンバ</t>
    </rPh>
    <rPh sb="3" eb="5">
      <t>コウジ</t>
    </rPh>
    <rPh sb="6" eb="7">
      <t>ベツ</t>
    </rPh>
    <rPh sb="8" eb="10">
      <t>セイキュウ</t>
    </rPh>
    <rPh sb="10" eb="11">
      <t>ネガイ</t>
    </rPh>
    <phoneticPr fontId="1"/>
  </si>
  <si>
    <t>}</t>
    <phoneticPr fontId="1"/>
  </si>
  <si>
    <t>１枚目・・・請求者控となりますので保管してください。</t>
    <rPh sb="1" eb="3">
      <t>マイメ</t>
    </rPh>
    <rPh sb="6" eb="9">
      <t>セイキュウシャ</t>
    </rPh>
    <rPh sb="9" eb="10">
      <t>ヒカ</t>
    </rPh>
    <rPh sb="17" eb="19">
      <t>ホカン</t>
    </rPh>
    <phoneticPr fontId="1"/>
  </si>
  <si>
    <t>≪サマデイ使用欄≫</t>
    <rPh sb="5" eb="7">
      <t>シヨウ</t>
    </rPh>
    <rPh sb="7" eb="8">
      <t>ラン</t>
    </rPh>
    <phoneticPr fontId="1"/>
  </si>
  <si>
    <t>現場担当</t>
    <rPh sb="0" eb="2">
      <t>ゲンバ</t>
    </rPh>
    <rPh sb="2" eb="4">
      <t>タントウ</t>
    </rPh>
    <phoneticPr fontId="1"/>
  </si>
  <si>
    <t>受付入力</t>
    <rPh sb="0" eb="2">
      <t>ウケツケ</t>
    </rPh>
    <rPh sb="2" eb="4">
      <t>ニュウリョク</t>
    </rPh>
    <phoneticPr fontId="1"/>
  </si>
  <si>
    <t>工番入力</t>
    <rPh sb="0" eb="1">
      <t>コウ</t>
    </rPh>
    <rPh sb="1" eb="2">
      <t>バン</t>
    </rPh>
    <rPh sb="2" eb="4">
      <t>ニュウリョク</t>
    </rPh>
    <phoneticPr fontId="1"/>
  </si>
  <si>
    <t>照合チェック</t>
    <rPh sb="0" eb="2">
      <t>ショウゴウ</t>
    </rPh>
    <phoneticPr fontId="1"/>
  </si>
  <si>
    <t>支払承認</t>
    <rPh sb="0" eb="2">
      <t>シハライ</t>
    </rPh>
    <rPh sb="2" eb="4">
      <t>ショウニン</t>
    </rPh>
    <phoneticPr fontId="1"/>
  </si>
  <si>
    <t>請求書到着日</t>
    <rPh sb="0" eb="2">
      <t>セイキュウ</t>
    </rPh>
    <rPh sb="2" eb="3">
      <t>ショ</t>
    </rPh>
    <rPh sb="3" eb="6">
      <t>トウチャクビ</t>
    </rPh>
    <phoneticPr fontId="1"/>
  </si>
  <si>
    <t>／</t>
    <phoneticPr fontId="1"/>
  </si>
  <si>
    <t>単　　価</t>
    <rPh sb="0" eb="1">
      <t>タン</t>
    </rPh>
    <rPh sb="3" eb="4">
      <t>アタイ</t>
    </rPh>
    <phoneticPr fontId="1"/>
  </si>
  <si>
    <t>数　量</t>
    <rPh sb="0" eb="1">
      <t>スウ</t>
    </rPh>
    <rPh sb="2" eb="3">
      <t>リョウ</t>
    </rPh>
    <phoneticPr fontId="1"/>
  </si>
  <si>
    <t>摘　　　要</t>
    <rPh sb="0" eb="1">
      <t>ツ</t>
    </rPh>
    <rPh sb="4" eb="5">
      <t>ヨウ</t>
    </rPh>
    <phoneticPr fontId="1"/>
  </si>
  <si>
    <t>中村</t>
    <rPh sb="0" eb="2">
      <t>ナカムラ</t>
    </rPh>
    <phoneticPr fontId="1"/>
  </si>
  <si>
    <t>三澤</t>
    <rPh sb="0" eb="2">
      <t>ミサワ</t>
    </rPh>
    <phoneticPr fontId="1"/>
  </si>
  <si>
    <t>武居</t>
    <rPh sb="0" eb="2">
      <t>タケイ</t>
    </rPh>
    <phoneticPr fontId="1"/>
  </si>
  <si>
    <t>稲村</t>
    <rPh sb="0" eb="2">
      <t>イナムラ</t>
    </rPh>
    <phoneticPr fontId="1"/>
  </si>
  <si>
    <t>井上</t>
    <rPh sb="0" eb="2">
      <t>イノウエ</t>
    </rPh>
    <phoneticPr fontId="1"/>
  </si>
  <si>
    <t>松澤</t>
    <rPh sb="0" eb="2">
      <t>マツザワ</t>
    </rPh>
    <phoneticPr fontId="1"/>
  </si>
  <si>
    <t>朝倉</t>
    <rPh sb="0" eb="2">
      <t>アサクラ</t>
    </rPh>
    <phoneticPr fontId="1"/>
  </si>
  <si>
    <t>大槻</t>
    <rPh sb="0" eb="2">
      <t>オオツキ</t>
    </rPh>
    <phoneticPr fontId="1"/>
  </si>
  <si>
    <t>支店</t>
    <rPh sb="0" eb="2">
      <t>シテン</t>
    </rPh>
    <phoneticPr fontId="1"/>
  </si>
  <si>
    <t>永田</t>
    <rPh sb="0" eb="2">
      <t>ナガタ</t>
    </rPh>
    <phoneticPr fontId="1"/>
  </si>
  <si>
    <t>３枚目・・・ｻﾏﾃﾞｲ現場用</t>
    <rPh sb="1" eb="3">
      <t>マイメ</t>
    </rPh>
    <rPh sb="11" eb="13">
      <t>ゲンバ</t>
    </rPh>
    <rPh sb="13" eb="14">
      <t>ヨウ</t>
    </rPh>
    <phoneticPr fontId="1"/>
  </si>
  <si>
    <t>２枚目・・・ｻﾏﾃﾞｲ経理用</t>
    <rPh sb="1" eb="3">
      <t>マイメ</t>
    </rPh>
    <rPh sb="11" eb="13">
      <t>ケイリ</t>
    </rPh>
    <rPh sb="13" eb="14">
      <t>ヨウ</t>
    </rPh>
    <phoneticPr fontId="1"/>
  </si>
  <si>
    <t>一ツ柳</t>
    <rPh sb="0" eb="1">
      <t>ヒト</t>
    </rPh>
    <rPh sb="2" eb="3">
      <t>ヤナギ</t>
    </rPh>
    <phoneticPr fontId="1"/>
  </si>
  <si>
    <t>河西</t>
    <rPh sb="0" eb="2">
      <t>カサイ</t>
    </rPh>
    <phoneticPr fontId="1"/>
  </si>
  <si>
    <t>T</t>
    <phoneticPr fontId="1"/>
  </si>
  <si>
    <t>サマデイ　　　　　　担当者名</t>
    <rPh sb="10" eb="13">
      <t>タントウシャ</t>
    </rPh>
    <rPh sb="13" eb="14">
      <t>ナ</t>
    </rPh>
    <phoneticPr fontId="1"/>
  </si>
  <si>
    <t>提出用</t>
    <rPh sb="0" eb="3">
      <t>テイシュツヨウ</t>
    </rPh>
    <phoneticPr fontId="1"/>
  </si>
  <si>
    <t>工期</t>
    <rPh sb="0" eb="2">
      <t>コウキ</t>
    </rPh>
    <phoneticPr fontId="1"/>
  </si>
  <si>
    <t>～</t>
    <phoneticPr fontId="1"/>
  </si>
  <si>
    <t>萩原(史）</t>
    <rPh sb="0" eb="2">
      <t>ハギワラ</t>
    </rPh>
    <rPh sb="3" eb="4">
      <t>フミ</t>
    </rPh>
    <phoneticPr fontId="1"/>
  </si>
  <si>
    <t>山田</t>
    <rPh sb="0" eb="2">
      <t>ヤマダ</t>
    </rPh>
    <phoneticPr fontId="1"/>
  </si>
  <si>
    <t>宇治橋</t>
    <rPh sb="0" eb="3">
      <t>ウジハシ</t>
    </rPh>
    <phoneticPr fontId="1"/>
  </si>
  <si>
    <t>請　　　求　　　書　　（控）</t>
    <rPh sb="0" eb="1">
      <t>ショウ</t>
    </rPh>
    <rPh sb="4" eb="5">
      <t>モトム</t>
    </rPh>
    <rPh sb="8" eb="9">
      <t>ショ</t>
    </rPh>
    <rPh sb="12" eb="13">
      <t>ヒカ</t>
    </rPh>
    <phoneticPr fontId="1"/>
  </si>
  <si>
    <t>登録番号</t>
    <rPh sb="0" eb="1">
      <t>ノボル</t>
    </rPh>
    <rPh sb="1" eb="2">
      <t>ロク</t>
    </rPh>
    <rPh sb="2" eb="3">
      <t>バン</t>
    </rPh>
    <rPh sb="3" eb="4">
      <t>ゴウ</t>
    </rPh>
    <phoneticPr fontId="1"/>
  </si>
  <si>
    <t>－</t>
    <phoneticPr fontId="1"/>
  </si>
  <si>
    <t>清野</t>
    <rPh sb="0" eb="2">
      <t>セイノ</t>
    </rPh>
    <phoneticPr fontId="1"/>
  </si>
  <si>
    <t>新井</t>
    <rPh sb="0" eb="2">
      <t>アライ</t>
    </rPh>
    <phoneticPr fontId="1"/>
  </si>
  <si>
    <t>〒</t>
    <phoneticPr fontId="23"/>
  </si>
  <si>
    <t>393-0000</t>
    <phoneticPr fontId="1"/>
  </si>
  <si>
    <t>２，３枚目に
捺印下さい</t>
    <rPh sb="3" eb="5">
      <t>マイメ</t>
    </rPh>
    <rPh sb="7" eb="9">
      <t>ナツイン</t>
    </rPh>
    <rPh sb="9" eb="10">
      <t>クダ</t>
    </rPh>
    <phoneticPr fontId="1"/>
  </si>
  <si>
    <t>0266</t>
    <phoneticPr fontId="1"/>
  </si>
  <si>
    <t>下記の通り請求致します。</t>
    <rPh sb="0" eb="2">
      <t>カキ</t>
    </rPh>
    <rPh sb="3" eb="4">
      <t>トオ</t>
    </rPh>
    <rPh sb="5" eb="8">
      <t>セイキュウイタ</t>
    </rPh>
    <phoneticPr fontId="1"/>
  </si>
  <si>
    <t>消費税
区分</t>
    <rPh sb="0" eb="3">
      <t>ショウヒゼイ</t>
    </rPh>
    <rPh sb="4" eb="6">
      <t>クブン</t>
    </rPh>
    <phoneticPr fontId="1"/>
  </si>
  <si>
    <t>税　抜　金　額</t>
    <rPh sb="0" eb="1">
      <t>ゼイ</t>
    </rPh>
    <rPh sb="2" eb="3">
      <t>ヌ</t>
    </rPh>
    <rPh sb="4" eb="5">
      <t>キン</t>
    </rPh>
    <rPh sb="6" eb="7">
      <t>ガク</t>
    </rPh>
    <phoneticPr fontId="23"/>
  </si>
  <si>
    <t>非課税・課税対象外</t>
    <rPh sb="0" eb="3">
      <t>ヒカゼイ</t>
    </rPh>
    <rPh sb="4" eb="6">
      <t>カゼイ</t>
    </rPh>
    <rPh sb="6" eb="8">
      <t>タイショウ</t>
    </rPh>
    <rPh sb="8" eb="9">
      <t>ガイ</t>
    </rPh>
    <phoneticPr fontId="23"/>
  </si>
  <si>
    <t>合計</t>
    <rPh sb="0" eb="2">
      <t>ゴウケイ</t>
    </rPh>
    <phoneticPr fontId="23"/>
  </si>
  <si>
    <t>山口</t>
    <rPh sb="0" eb="2">
      <t>ヤマグチ</t>
    </rPh>
    <phoneticPr fontId="1"/>
  </si>
  <si>
    <t>久保田</t>
    <rPh sb="0" eb="3">
      <t>クボタ</t>
    </rPh>
    <phoneticPr fontId="1"/>
  </si>
  <si>
    <t>非課税</t>
  </si>
  <si>
    <r>
      <t>請求内訳書がある場合は、</t>
    </r>
    <r>
      <rPr>
        <b/>
        <sz val="9"/>
        <color indexed="8"/>
        <rFont val="ＭＳ Ｐ明朝"/>
        <family val="1"/>
        <charset val="128"/>
      </rPr>
      <t>３枚目</t>
    </r>
    <r>
      <rPr>
        <sz val="9"/>
        <color indexed="8"/>
        <rFont val="ＭＳ Ｐ明朝"/>
        <family val="1"/>
        <charset val="128"/>
      </rPr>
      <t>に別紙添付（</t>
    </r>
    <r>
      <rPr>
        <b/>
        <sz val="9"/>
        <color indexed="8"/>
        <rFont val="ＭＳ Ｐ明朝"/>
        <family val="1"/>
        <charset val="128"/>
      </rPr>
      <t>ホチキス</t>
    </r>
    <r>
      <rPr>
        <sz val="9"/>
        <color indexed="8"/>
        <rFont val="ＭＳ Ｐ明朝"/>
        <family val="1"/>
        <charset val="128"/>
      </rPr>
      <t>止め）してください。</t>
    </r>
    <rPh sb="0" eb="2">
      <t>セイキュウ</t>
    </rPh>
    <rPh sb="2" eb="4">
      <t>ウチワケ</t>
    </rPh>
    <rPh sb="4" eb="5">
      <t>ショ</t>
    </rPh>
    <rPh sb="8" eb="10">
      <t>バアイ</t>
    </rPh>
    <rPh sb="13" eb="15">
      <t>マイメ</t>
    </rPh>
    <rPh sb="16" eb="17">
      <t>ベツ</t>
    </rPh>
    <rPh sb="17" eb="18">
      <t>シ</t>
    </rPh>
    <rPh sb="18" eb="20">
      <t>テンプ</t>
    </rPh>
    <rPh sb="25" eb="26">
      <t>ト</t>
    </rPh>
    <phoneticPr fontId="1"/>
  </si>
  <si>
    <t>1234</t>
    <phoneticPr fontId="1"/>
  </si>
  <si>
    <t>税抜金額</t>
    <rPh sb="0" eb="2">
      <t>ゼイヌキ</t>
    </rPh>
    <rPh sb="2" eb="3">
      <t>キン</t>
    </rPh>
    <rPh sb="3" eb="4">
      <t>ガク</t>
    </rPh>
    <phoneticPr fontId="1"/>
  </si>
  <si>
    <t>税　率　集　計</t>
    <rPh sb="0" eb="1">
      <t>ゼイ</t>
    </rPh>
    <rPh sb="2" eb="3">
      <t>リツ</t>
    </rPh>
    <rPh sb="4" eb="5">
      <t>シュウ</t>
    </rPh>
    <rPh sb="6" eb="7">
      <t>ケイ</t>
    </rPh>
    <phoneticPr fontId="23"/>
  </si>
  <si>
    <t>＊＊＊＊＊＊＊＊＊＊</t>
    <phoneticPr fontId="1"/>
  </si>
  <si>
    <t>請求金額
（税込）</t>
    <rPh sb="0" eb="4">
      <t>セイキュウキンガク</t>
    </rPh>
    <rPh sb="6" eb="8">
      <t>ゼイコミ</t>
    </rPh>
    <phoneticPr fontId="1"/>
  </si>
  <si>
    <t>消　費　税</t>
    <rPh sb="0" eb="1">
      <t>ショウ</t>
    </rPh>
    <rPh sb="2" eb="3">
      <t>ヒ</t>
    </rPh>
    <rPh sb="4" eb="5">
      <t>ゼイ</t>
    </rPh>
    <phoneticPr fontId="23"/>
  </si>
  <si>
    <t>0000</t>
    <phoneticPr fontId="1"/>
  </si>
  <si>
    <t>ﾅｶﾞﾉｹﾝｽﾜｸﾞﾝｼﾓｽﾜﾏﾁ</t>
    <phoneticPr fontId="1"/>
  </si>
  <si>
    <t>八十二銀行</t>
    <rPh sb="0" eb="3">
      <t>ハチジュウニ</t>
    </rPh>
    <rPh sb="3" eb="5">
      <t>ギンコウ</t>
    </rPh>
    <phoneticPr fontId="1"/>
  </si>
  <si>
    <t>下諏訪</t>
    <rPh sb="0" eb="3">
      <t>シモスワ</t>
    </rPh>
    <phoneticPr fontId="1"/>
  </si>
  <si>
    <t>0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</si>
  <si>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</si>
  <si>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</si>
  <si>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</si>
  <si>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</si>
  <si>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9</t>
    <phoneticPr fontId="1"/>
  </si>
  <si>
    <t>8</t>
    <phoneticPr fontId="1"/>
  </si>
  <si>
    <t>7</t>
    <phoneticPr fontId="1"/>
  </si>
  <si>
    <t>6</t>
    <phoneticPr fontId="1"/>
  </si>
  <si>
    <t>5</t>
    <phoneticPr fontId="1"/>
  </si>
  <si>
    <t>下諏訪町●●様邸解体工事</t>
    <rPh sb="0" eb="4">
      <t>シモスワマチ</t>
    </rPh>
    <rPh sb="6" eb="8">
      <t>サマテイ</t>
    </rPh>
    <rPh sb="8" eb="12">
      <t>カイタイコウジ</t>
    </rPh>
    <phoneticPr fontId="1"/>
  </si>
  <si>
    <t>桑本</t>
    <rPh sb="0" eb="2">
      <t>クワモト</t>
    </rPh>
    <phoneticPr fontId="1"/>
  </si>
  <si>
    <t>長野県諏訪郡下諏訪町△△</t>
    <rPh sb="0" eb="10">
      <t>393-0000</t>
    </rPh>
    <phoneticPr fontId="1"/>
  </si>
  <si>
    <t>(株)○○○○</t>
    <rPh sb="0" eb="3">
      <t>カブシキガイシャ</t>
    </rPh>
    <phoneticPr fontId="1"/>
  </si>
  <si>
    <t>○○○○</t>
    <phoneticPr fontId="1"/>
  </si>
  <si>
    <t>○○</t>
    <phoneticPr fontId="1"/>
  </si>
  <si>
    <t>0267</t>
    <phoneticPr fontId="1"/>
  </si>
  <si>
    <t>12345678</t>
    <phoneticPr fontId="1"/>
  </si>
  <si>
    <t>株式会社○○○○</t>
    <rPh sb="0" eb="4">
      <t>カブシキガイシャ</t>
    </rPh>
    <phoneticPr fontId="1"/>
  </si>
  <si>
    <t>カブシキガイシャ○○○○</t>
    <phoneticPr fontId="1"/>
  </si>
  <si>
    <t>人</t>
    <rPh sb="0" eb="1">
      <t>ニン</t>
    </rPh>
    <phoneticPr fontId="1"/>
  </si>
  <si>
    <t>枚</t>
    <rPh sb="0" eb="1">
      <t>マイ</t>
    </rPh>
    <phoneticPr fontId="1"/>
  </si>
  <si>
    <t>長野県諏訪郡下諏訪町6182番地1</t>
    <rPh sb="0" eb="10">
      <t>393-0000</t>
    </rPh>
    <rPh sb="14" eb="16">
      <t>バンチ</t>
    </rPh>
    <phoneticPr fontId="1"/>
  </si>
  <si>
    <t>長野県諏訪郡下諏訪町6182番地1</t>
    <rPh sb="0" eb="2">
      <t>ナガノ</t>
    </rPh>
    <rPh sb="2" eb="3">
      <t>ケン</t>
    </rPh>
    <rPh sb="3" eb="5">
      <t>スワ</t>
    </rPh>
    <rPh sb="5" eb="6">
      <t>グン</t>
    </rPh>
    <rPh sb="6" eb="9">
      <t>シモスワ</t>
    </rPh>
    <rPh sb="9" eb="10">
      <t>マチ</t>
    </rPh>
    <rPh sb="14" eb="16">
      <t>バンチ</t>
    </rPh>
    <phoneticPr fontId="1"/>
  </si>
  <si>
    <t>請　求　金　額</t>
    <rPh sb="0" eb="1">
      <t>ショウ</t>
    </rPh>
    <rPh sb="2" eb="3">
      <t>モトム</t>
    </rPh>
    <rPh sb="4" eb="5">
      <t>カネ</t>
    </rPh>
    <rPh sb="6" eb="7">
      <t>ガク</t>
    </rPh>
    <phoneticPr fontId="23"/>
  </si>
  <si>
    <t>桒本</t>
    <rPh sb="0" eb="1">
      <t>クワ</t>
    </rPh>
    <rPh sb="1" eb="2">
      <t>モト</t>
    </rPh>
    <phoneticPr fontId="19"/>
  </si>
  <si>
    <t>朝倉</t>
    <phoneticPr fontId="19"/>
  </si>
  <si>
    <t>中村</t>
    <phoneticPr fontId="19"/>
  </si>
  <si>
    <t>武居</t>
    <phoneticPr fontId="19"/>
  </si>
  <si>
    <t>井上</t>
    <phoneticPr fontId="19"/>
  </si>
  <si>
    <t>河西</t>
    <phoneticPr fontId="19"/>
  </si>
  <si>
    <t>永田</t>
    <phoneticPr fontId="19"/>
  </si>
  <si>
    <t>一ツ柳</t>
    <phoneticPr fontId="19"/>
  </si>
  <si>
    <t>山口</t>
    <phoneticPr fontId="19"/>
  </si>
  <si>
    <t>三澤</t>
    <phoneticPr fontId="19"/>
  </si>
  <si>
    <t>久保田</t>
    <phoneticPr fontId="19"/>
  </si>
  <si>
    <t>稲村</t>
    <phoneticPr fontId="19"/>
  </si>
  <si>
    <t>大槻</t>
    <phoneticPr fontId="19"/>
  </si>
  <si>
    <t>宇治橋</t>
    <phoneticPr fontId="19"/>
  </si>
  <si>
    <t>萩原</t>
    <phoneticPr fontId="19"/>
  </si>
  <si>
    <t>山田</t>
    <phoneticPr fontId="19"/>
  </si>
  <si>
    <t>上沼</t>
    <phoneticPr fontId="19"/>
  </si>
  <si>
    <t>朝倉</t>
  </si>
  <si>
    <t>請　　　求　　　書</t>
    <rPh sb="0" eb="1">
      <t>ショウ</t>
    </rPh>
    <rPh sb="4" eb="5">
      <t>モトム</t>
    </rPh>
    <rPh sb="8" eb="9">
      <t>ショ</t>
    </rPh>
    <phoneticPr fontId="1"/>
  </si>
  <si>
    <t>松澤</t>
    <rPh sb="0" eb="2">
      <t>マツザワ</t>
    </rPh>
    <phoneticPr fontId="19"/>
  </si>
  <si>
    <t>新井</t>
    <rPh sb="0" eb="2">
      <t>アライ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</si>
</sst>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.00_ "/>
    <numFmt numFmtId="177" formatCode="m&quot;月&quot;d&quot;日&quot;;@"/>
    <numFmt numFmtId="178" formatCode="\(General\)"/>
    <numFmt numFmtId="179" formatCode="&quot;カナ変換&quot;"/>
    <numFmt numFmtId="180" formatCode="#,##0_ ;[Red]\-#,##0\ "/>
    <numFmt numFmtId="181" formatCode="m/d;@"/>
  </numFmts>
  <fonts count="4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1"/>
      <color indexed="23"/>
      <name val="ＭＳ Ｐ明朝"/>
      <family val="1"/>
      <charset val="128"/>
    </font>
    <font>
      <b/>
      <sz val="20"/>
      <color indexed="8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8"/>
      <color theme="0" tint="-0.249977111117893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4"/>
      <color theme="1"/>
      <name val="游明朝"/>
      <family val="1"/>
      <charset val="128"/>
    </font>
    <font>
      <b/>
      <sz val="9"/>
      <color indexed="8"/>
      <name val="ＭＳ Ｐ明朝"/>
      <family val="1"/>
      <charset val="128"/>
    </font>
    <font>
      <sz val="28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color theme="0" tint="-0.34998626667073579"/>
      <name val="ＭＳ Ｐ明朝"/>
      <family val="1"/>
      <charset val="128"/>
    </font>
    <font>
      <sz val="12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9"/>
      <color theme="0" tint="-0.34998626667073579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theme="0" tint="-0.24994659260841701"/>
      </right>
      <top style="thin">
        <color indexed="64"/>
      </top>
      <bottom/>
      <diagonal/>
    </border>
    <border>
      <left/>
      <right style="hair">
        <color theme="0" tint="-0.2499465926084170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thin">
        <color indexed="64"/>
      </bottom>
      <diagonal/>
    </border>
    <border>
      <left style="hair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hair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</cellStyleXfs>
  <cellXfs count="500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5" fillId="4" borderId="0" xfId="0" applyFont="1" applyFill="1">
      <alignment vertical="center"/>
    </xf>
    <xf numFmtId="0" fontId="5" fillId="4" borderId="0" xfId="0" applyFont="1" applyFill="1" applyAlignment="1">
      <alignment horizontal="left" vertical="center" indent="1"/>
    </xf>
    <xf numFmtId="0" fontId="5" fillId="4" borderId="5" xfId="0" applyFont="1" applyFill="1" applyBorder="1" applyAlignment="1">
      <alignment horizontal="left" vertical="center" indent="1"/>
    </xf>
    <xf numFmtId="0" fontId="5" fillId="4" borderId="8" xfId="0" applyFont="1" applyFill="1" applyBorder="1">
      <alignment vertical="center"/>
    </xf>
    <xf numFmtId="0" fontId="5" fillId="4" borderId="8" xfId="0" applyFont="1" applyFill="1" applyBorder="1" applyAlignment="1">
      <alignment horizontal="left" vertical="center" indent="1"/>
    </xf>
    <xf numFmtId="0" fontId="5" fillId="4" borderId="19" xfId="0" applyFont="1" applyFill="1" applyBorder="1" applyAlignment="1">
      <alignment horizontal="left" vertical="center" indent="1"/>
    </xf>
    <xf numFmtId="0" fontId="7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6" fillId="4" borderId="0" xfId="0" applyFont="1" applyFill="1" applyAlignment="1">
      <alignment horizontal="center" vertical="center"/>
    </xf>
    <xf numFmtId="38" fontId="12" fillId="4" borderId="0" xfId="1" applyFont="1" applyFill="1" applyBorder="1" applyAlignment="1">
      <alignment horizontal="right" vertical="center"/>
    </xf>
    <xf numFmtId="0" fontId="5" fillId="4" borderId="0" xfId="0" applyFont="1" applyFill="1" applyAlignment="1">
      <alignment vertical="center" shrinkToFit="1"/>
    </xf>
    <xf numFmtId="0" fontId="5" fillId="4" borderId="0" xfId="0" applyFont="1" applyFill="1" applyAlignment="1">
      <alignment horizontal="center" vertical="center" textRotation="255"/>
    </xf>
    <xf numFmtId="0" fontId="5" fillId="4" borderId="0" xfId="0" applyFont="1" applyFill="1" applyAlignment="1">
      <alignment horizontal="center" vertical="center"/>
    </xf>
    <xf numFmtId="0" fontId="0" fillId="4" borderId="0" xfId="0" applyFill="1">
      <alignment vertical="center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 shrinkToFit="1"/>
    </xf>
    <xf numFmtId="0" fontId="9" fillId="4" borderId="0" xfId="0" applyFont="1" applyFill="1" applyAlignment="1">
      <alignment horizontal="center" vertical="center"/>
    </xf>
    <xf numFmtId="0" fontId="0" fillId="4" borderId="0" xfId="0" applyFill="1" applyAlignment="1">
      <alignment horizontal="right" vertical="center"/>
    </xf>
    <xf numFmtId="0" fontId="11" fillId="4" borderId="0" xfId="0" applyFont="1" applyFill="1">
      <alignment vertical="center"/>
    </xf>
    <xf numFmtId="49" fontId="3" fillId="4" borderId="0" xfId="0" applyNumberFormat="1" applyFont="1" applyFill="1" applyAlignment="1">
      <alignment horizontal="center" vertical="center"/>
    </xf>
    <xf numFmtId="49" fontId="5" fillId="4" borderId="0" xfId="0" applyNumberFormat="1" applyFont="1" applyFill="1" applyAlignment="1">
      <alignment horizontal="center" vertical="center"/>
    </xf>
    <xf numFmtId="178" fontId="3" fillId="4" borderId="0" xfId="0" applyNumberFormat="1" applyFont="1" applyFill="1" applyAlignment="1">
      <alignment horizontal="center" vertical="center"/>
    </xf>
    <xf numFmtId="178" fontId="5" fillId="4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0" fontId="6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 shrinkToFit="1"/>
    </xf>
    <xf numFmtId="177" fontId="7" fillId="4" borderId="0" xfId="0" applyNumberFormat="1" applyFont="1" applyFill="1" applyAlignment="1">
      <alignment horizontal="center" vertical="center"/>
    </xf>
    <xf numFmtId="177" fontId="7" fillId="4" borderId="0" xfId="0" applyNumberFormat="1" applyFont="1" applyFill="1">
      <alignment vertical="center"/>
    </xf>
    <xf numFmtId="0" fontId="8" fillId="4" borderId="0" xfId="0" applyFont="1" applyFill="1" applyAlignment="1">
      <alignment horizontal="center" vertical="center" shrinkToFit="1"/>
    </xf>
    <xf numFmtId="0" fontId="8" fillId="4" borderId="0" xfId="0" applyFont="1" applyFill="1">
      <alignment vertical="center"/>
    </xf>
    <xf numFmtId="0" fontId="8" fillId="0" borderId="0" xfId="0" applyFont="1">
      <alignment vertical="center"/>
    </xf>
    <xf numFmtId="0" fontId="8" fillId="4" borderId="0" xfId="0" applyFont="1" applyFill="1" applyAlignment="1">
      <alignment horizontal="center" vertical="center"/>
    </xf>
    <xf numFmtId="177" fontId="7" fillId="5" borderId="1" xfId="0" applyNumberFormat="1" applyFont="1" applyFill="1" applyBorder="1">
      <alignment vertical="center"/>
    </xf>
    <xf numFmtId="177" fontId="7" fillId="5" borderId="30" xfId="0" applyNumberFormat="1" applyFont="1" applyFill="1" applyBorder="1">
      <alignment vertical="center"/>
    </xf>
    <xf numFmtId="0" fontId="28" fillId="4" borderId="0" xfId="0" applyFont="1" applyFill="1">
      <alignment vertical="center"/>
    </xf>
    <xf numFmtId="0" fontId="28" fillId="0" borderId="0" xfId="0" applyFont="1">
      <alignment vertical="center"/>
    </xf>
    <xf numFmtId="0" fontId="29" fillId="4" borderId="0" xfId="0" applyFont="1" applyFill="1">
      <alignment vertical="center"/>
    </xf>
    <xf numFmtId="0" fontId="30" fillId="4" borderId="0" xfId="0" applyFont="1" applyFill="1" applyAlignment="1">
      <alignment horizontal="center" vertical="center"/>
    </xf>
    <xf numFmtId="0" fontId="31" fillId="0" borderId="0" xfId="0" applyFont="1">
      <alignment vertical="center"/>
    </xf>
    <xf numFmtId="0" fontId="31" fillId="4" borderId="0" xfId="0" applyFont="1" applyFill="1">
      <alignment vertical="center"/>
    </xf>
    <xf numFmtId="0" fontId="32" fillId="4" borderId="0" xfId="0" applyFont="1" applyFill="1">
      <alignment vertical="center"/>
    </xf>
    <xf numFmtId="0" fontId="28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indent="1"/>
    </xf>
    <xf numFmtId="0" fontId="6" fillId="4" borderId="5" xfId="0" applyFont="1" applyFill="1" applyBorder="1" applyAlignment="1">
      <alignment horizontal="left" vertical="center" indent="1"/>
    </xf>
    <xf numFmtId="0" fontId="6" fillId="4" borderId="8" xfId="0" applyFont="1" applyFill="1" applyBorder="1">
      <alignment vertical="center"/>
    </xf>
    <xf numFmtId="0" fontId="6" fillId="4" borderId="8" xfId="0" applyFont="1" applyFill="1" applyBorder="1" applyAlignment="1">
      <alignment horizontal="left" vertical="center" indent="1"/>
    </xf>
    <xf numFmtId="0" fontId="6" fillId="4" borderId="19" xfId="0" applyFont="1" applyFill="1" applyBorder="1" applyAlignment="1">
      <alignment horizontal="left" vertical="center" indent="1"/>
    </xf>
    <xf numFmtId="0" fontId="15" fillId="4" borderId="0" xfId="0" applyFont="1" applyFill="1">
      <alignment vertical="center"/>
    </xf>
    <xf numFmtId="0" fontId="34" fillId="4" borderId="0" xfId="0" applyFont="1" applyFill="1">
      <alignment vertical="center"/>
    </xf>
    <xf numFmtId="0" fontId="35" fillId="4" borderId="0" xfId="0" applyFont="1" applyFill="1" applyAlignment="1">
      <alignment horizontal="center" vertical="center"/>
    </xf>
    <xf numFmtId="0" fontId="36" fillId="0" borderId="0" xfId="0" applyFont="1">
      <alignment vertical="center"/>
    </xf>
    <xf numFmtId="0" fontId="36" fillId="4" borderId="0" xfId="0" applyFont="1" applyFill="1">
      <alignment vertical="center"/>
    </xf>
    <xf numFmtId="0" fontId="15" fillId="0" borderId="0" xfId="0" applyFont="1" applyAlignment="1">
      <alignment horizontal="center" vertical="center"/>
    </xf>
    <xf numFmtId="0" fontId="37" fillId="4" borderId="0" xfId="0" applyFont="1" applyFill="1">
      <alignment vertical="center"/>
    </xf>
    <xf numFmtId="0" fontId="15" fillId="2" borderId="0" xfId="0" applyFont="1" applyFill="1">
      <alignment vertical="center"/>
    </xf>
    <xf numFmtId="0" fontId="15" fillId="4" borderId="0" xfId="0" applyFont="1" applyFill="1" applyAlignment="1">
      <alignment horizontal="center" vertical="center"/>
    </xf>
    <xf numFmtId="177" fontId="7" fillId="0" borderId="1" xfId="0" applyNumberFormat="1" applyFont="1" applyBorder="1">
      <alignment vertical="center"/>
    </xf>
    <xf numFmtId="177" fontId="7" fillId="0" borderId="30" xfId="0" applyNumberFormat="1" applyFont="1" applyBorder="1">
      <alignment vertical="center"/>
    </xf>
    <xf numFmtId="49" fontId="28" fillId="4" borderId="0" xfId="0" applyNumberFormat="1" applyFont="1" applyFill="1" applyAlignment="1">
      <alignment horizontal="center" vertical="center"/>
    </xf>
    <xf numFmtId="0" fontId="28" fillId="2" borderId="0" xfId="0" applyFont="1" applyFill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6" fillId="5" borderId="0" xfId="0" applyFont="1" applyFill="1">
      <alignment vertical="center"/>
    </xf>
    <xf numFmtId="0" fontId="6" fillId="5" borderId="3" xfId="0" applyFont="1" applyFill="1" applyBorder="1">
      <alignment vertical="center"/>
    </xf>
    <xf numFmtId="0" fontId="6" fillId="4" borderId="0" xfId="0" applyFont="1" applyFill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17" fillId="3" borderId="11" xfId="0" applyFont="1" applyFill="1" applyBorder="1" applyAlignment="1">
      <alignment horizontal="center" vertical="center" textRotation="255"/>
    </xf>
    <xf numFmtId="0" fontId="17" fillId="3" borderId="13" xfId="0" applyFont="1" applyFill="1" applyBorder="1" applyAlignment="1">
      <alignment horizontal="center" vertical="center" textRotation="255"/>
    </xf>
    <xf numFmtId="0" fontId="17" fillId="3" borderId="12" xfId="0" applyFont="1" applyFill="1" applyBorder="1" applyAlignment="1">
      <alignment horizontal="center" vertical="center" textRotation="255"/>
    </xf>
    <xf numFmtId="0" fontId="8" fillId="4" borderId="11" xfId="0" applyFont="1" applyFill="1" applyBorder="1" applyAlignment="1">
      <alignment horizontal="distributed" vertical="center"/>
    </xf>
    <xf numFmtId="0" fontId="8" fillId="4" borderId="16" xfId="0" applyFont="1" applyFill="1" applyBorder="1" applyAlignment="1">
      <alignment horizontal="distributed" vertical="center"/>
    </xf>
    <xf numFmtId="0" fontId="8" fillId="4" borderId="13" xfId="0" applyFont="1" applyFill="1" applyBorder="1" applyAlignment="1">
      <alignment horizontal="distributed" vertical="center"/>
    </xf>
    <xf numFmtId="0" fontId="8" fillId="4" borderId="14" xfId="0" applyFont="1" applyFill="1" applyBorder="1" applyAlignment="1">
      <alignment horizontal="distributed" vertical="center"/>
    </xf>
    <xf numFmtId="0" fontId="8" fillId="4" borderId="17" xfId="0" applyFont="1" applyFill="1" applyBorder="1" applyAlignment="1">
      <alignment horizontal="distributed" vertical="center"/>
    </xf>
    <xf numFmtId="0" fontId="8" fillId="4" borderId="9" xfId="0" applyFont="1" applyFill="1" applyBorder="1" applyAlignment="1">
      <alignment horizontal="distributed" vertical="center"/>
    </xf>
    <xf numFmtId="0" fontId="6" fillId="5" borderId="18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shrinkToFit="1"/>
    </xf>
    <xf numFmtId="0" fontId="6" fillId="5" borderId="24" xfId="0" applyFont="1" applyFill="1" applyBorder="1" applyAlignment="1">
      <alignment horizontal="center" vertical="center" shrinkToFit="1"/>
    </xf>
    <xf numFmtId="0" fontId="6" fillId="5" borderId="0" xfId="0" applyFont="1" applyFill="1" applyAlignment="1">
      <alignment horizontal="center" vertical="center" shrinkToFit="1"/>
    </xf>
    <xf numFmtId="0" fontId="6" fillId="5" borderId="7" xfId="0" applyFont="1" applyFill="1" applyBorder="1" applyAlignment="1">
      <alignment horizontal="center" vertical="center" shrinkToFit="1"/>
    </xf>
    <xf numFmtId="0" fontId="6" fillId="5" borderId="8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distributed" vertical="center"/>
    </xf>
    <xf numFmtId="0" fontId="8" fillId="4" borderId="6" xfId="0" applyFont="1" applyFill="1" applyBorder="1" applyAlignment="1">
      <alignment horizontal="distributed" vertical="center"/>
    </xf>
    <xf numFmtId="0" fontId="8" fillId="4" borderId="25" xfId="0" applyFont="1" applyFill="1" applyBorder="1" applyAlignment="1">
      <alignment horizontal="distributed" vertical="center"/>
    </xf>
    <xf numFmtId="0" fontId="8" fillId="4" borderId="26" xfId="0" applyFont="1" applyFill="1" applyBorder="1" applyAlignment="1">
      <alignment horizontal="distributed" vertical="center"/>
    </xf>
    <xf numFmtId="49" fontId="6" fillId="5" borderId="63" xfId="0" applyNumberFormat="1" applyFont="1" applyFill="1" applyBorder="1" applyAlignment="1">
      <alignment horizontal="center" vertical="center"/>
    </xf>
    <xf numFmtId="49" fontId="6" fillId="5" borderId="65" xfId="0" applyNumberFormat="1" applyFont="1" applyFill="1" applyBorder="1" applyAlignment="1">
      <alignment horizontal="center" vertical="center"/>
    </xf>
    <xf numFmtId="178" fontId="6" fillId="5" borderId="63" xfId="0" applyNumberFormat="1" applyFont="1" applyFill="1" applyBorder="1" applyAlignment="1">
      <alignment horizontal="center" vertical="center"/>
    </xf>
    <xf numFmtId="178" fontId="6" fillId="5" borderId="66" xfId="0" applyNumberFormat="1" applyFont="1" applyFill="1" applyBorder="1" applyAlignment="1">
      <alignment horizontal="center" vertical="center"/>
    </xf>
    <xf numFmtId="49" fontId="6" fillId="5" borderId="64" xfId="0" applyNumberFormat="1" applyFont="1" applyFill="1" applyBorder="1" applyAlignment="1">
      <alignment horizontal="center" vertical="center"/>
    </xf>
    <xf numFmtId="49" fontId="6" fillId="5" borderId="66" xfId="0" applyNumberFormat="1" applyFont="1" applyFill="1" applyBorder="1" applyAlignment="1">
      <alignment horizontal="center" vertical="center"/>
    </xf>
    <xf numFmtId="49" fontId="6" fillId="5" borderId="67" xfId="0" applyNumberFormat="1" applyFont="1" applyFill="1" applyBorder="1" applyAlignment="1">
      <alignment horizontal="center" vertical="center"/>
    </xf>
    <xf numFmtId="49" fontId="6" fillId="5" borderId="68" xfId="0" applyNumberFormat="1" applyFont="1" applyFill="1" applyBorder="1" applyAlignment="1">
      <alignment horizontal="center" vertical="center"/>
    </xf>
    <xf numFmtId="49" fontId="6" fillId="5" borderId="69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49" fontId="3" fillId="4" borderId="21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  <xf numFmtId="49" fontId="6" fillId="5" borderId="21" xfId="0" applyNumberFormat="1" applyFont="1" applyFill="1" applyBorder="1" applyAlignment="1">
      <alignment horizontal="center" vertical="center"/>
    </xf>
    <xf numFmtId="49" fontId="6" fillId="5" borderId="8" xfId="0" applyNumberFormat="1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left"/>
    </xf>
    <xf numFmtId="0" fontId="3" fillId="5" borderId="21" xfId="0" applyFont="1" applyFill="1" applyBorder="1" applyAlignment="1">
      <alignment horizontal="left"/>
    </xf>
    <xf numFmtId="0" fontId="3" fillId="5" borderId="27" xfId="0" applyFont="1" applyFill="1" applyBorder="1" applyAlignment="1">
      <alignment horizontal="left"/>
    </xf>
    <xf numFmtId="0" fontId="6" fillId="5" borderId="24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19" xfId="0" applyFont="1" applyFill="1" applyBorder="1" applyAlignment="1">
      <alignment horizontal="left" vertical="center"/>
    </xf>
    <xf numFmtId="49" fontId="6" fillId="5" borderId="28" xfId="0" applyNumberFormat="1" applyFont="1" applyFill="1" applyBorder="1" applyAlignment="1">
      <alignment horizontal="center" vertical="center"/>
    </xf>
    <xf numFmtId="49" fontId="6" fillId="5" borderId="29" xfId="0" applyNumberFormat="1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 shrinkToFit="1"/>
    </xf>
    <xf numFmtId="0" fontId="20" fillId="3" borderId="1" xfId="0" applyFont="1" applyFill="1" applyBorder="1" applyAlignment="1">
      <alignment horizontal="center" vertical="center" shrinkToFit="1"/>
    </xf>
    <xf numFmtId="0" fontId="20" fillId="3" borderId="2" xfId="0" applyFont="1" applyFill="1" applyBorder="1" applyAlignment="1">
      <alignment horizontal="center" vertical="center" shrinkToFit="1"/>
    </xf>
    <xf numFmtId="0" fontId="20" fillId="3" borderId="12" xfId="0" applyFont="1" applyFill="1" applyBorder="1" applyAlignment="1">
      <alignment horizontal="center" vertical="center" shrinkToFit="1"/>
    </xf>
    <xf numFmtId="0" fontId="20" fillId="3" borderId="3" xfId="0" applyFont="1" applyFill="1" applyBorder="1" applyAlignment="1">
      <alignment horizontal="center" vertical="center" shrinkToFit="1"/>
    </xf>
    <xf numFmtId="0" fontId="20" fillId="3" borderId="4" xfId="0" applyFont="1" applyFill="1" applyBorder="1" applyAlignment="1">
      <alignment horizontal="center" vertical="center" shrinkToFit="1"/>
    </xf>
    <xf numFmtId="0" fontId="6" fillId="5" borderId="28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8" fillId="4" borderId="21" xfId="0" applyFont="1" applyFill="1" applyBorder="1" applyAlignment="1">
      <alignment horizontal="distributed" vertical="center"/>
    </xf>
    <xf numFmtId="0" fontId="8" fillId="4" borderId="8" xfId="0" applyFont="1" applyFill="1" applyBorder="1" applyAlignment="1">
      <alignment horizontal="distributed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/>
    </xf>
    <xf numFmtId="0" fontId="21" fillId="3" borderId="59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21" fillId="3" borderId="61" xfId="0" applyFont="1" applyFill="1" applyBorder="1" applyAlignment="1">
      <alignment horizontal="center" vertical="center"/>
    </xf>
    <xf numFmtId="0" fontId="21" fillId="3" borderId="56" xfId="0" applyFont="1" applyFill="1" applyBorder="1" applyAlignment="1">
      <alignment horizontal="center" vertical="center"/>
    </xf>
    <xf numFmtId="6" fontId="14" fillId="0" borderId="33" xfId="2" applyFont="1" applyFill="1" applyBorder="1" applyAlignment="1">
      <alignment horizontal="center" vertical="center"/>
    </xf>
    <xf numFmtId="6" fontId="14" fillId="0" borderId="34" xfId="2" applyFont="1" applyFill="1" applyBorder="1" applyAlignment="1">
      <alignment horizontal="center" vertical="center"/>
    </xf>
    <xf numFmtId="6" fontId="14" fillId="0" borderId="23" xfId="2" applyFont="1" applyFill="1" applyBorder="1" applyAlignment="1">
      <alignment horizontal="center" vertical="center"/>
    </xf>
    <xf numFmtId="6" fontId="14" fillId="0" borderId="60" xfId="2" applyFont="1" applyFill="1" applyBorder="1" applyAlignment="1">
      <alignment horizontal="center" vertical="center"/>
    </xf>
    <xf numFmtId="6" fontId="14" fillId="0" borderId="56" xfId="2" applyFont="1" applyFill="1" applyBorder="1" applyAlignment="1">
      <alignment horizontal="center" vertical="center"/>
    </xf>
    <xf numFmtId="6" fontId="14" fillId="0" borderId="62" xfId="2" applyFont="1" applyFill="1" applyBorder="1" applyAlignment="1">
      <alignment horizontal="center" vertical="center"/>
    </xf>
    <xf numFmtId="0" fontId="8" fillId="4" borderId="0" xfId="0" applyFont="1" applyFill="1" applyAlignment="1">
      <alignment horizontal="distributed" vertical="center"/>
    </xf>
    <xf numFmtId="49" fontId="6" fillId="5" borderId="20" xfId="0" applyNumberFormat="1" applyFont="1" applyFill="1" applyBorder="1" applyAlignment="1">
      <alignment horizontal="center" vertical="center"/>
    </xf>
    <xf numFmtId="49" fontId="6" fillId="5" borderId="26" xfId="0" applyNumberFormat="1" applyFont="1" applyFill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5" borderId="9" xfId="0" applyNumberFormat="1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179" fontId="8" fillId="5" borderId="70" xfId="0" applyNumberFormat="1" applyFont="1" applyFill="1" applyBorder="1" applyAlignment="1">
      <alignment horizontal="left" vertical="center" shrinkToFit="1"/>
    </xf>
    <xf numFmtId="179" fontId="8" fillId="5" borderId="31" xfId="0" applyNumberFormat="1" applyFont="1" applyFill="1" applyBorder="1" applyAlignment="1">
      <alignment horizontal="left" vertical="center" shrinkToFit="1"/>
    </xf>
    <xf numFmtId="179" fontId="8" fillId="5" borderId="71" xfId="0" applyNumberFormat="1" applyFont="1" applyFill="1" applyBorder="1" applyAlignment="1">
      <alignment horizontal="left" vertical="center" shrinkToFit="1"/>
    </xf>
    <xf numFmtId="0" fontId="8" fillId="4" borderId="12" xfId="0" applyFont="1" applyFill="1" applyBorder="1" applyAlignment="1">
      <alignment horizontal="distributed" vertical="center"/>
    </xf>
    <xf numFmtId="0" fontId="8" fillId="4" borderId="3" xfId="0" applyFont="1" applyFill="1" applyBorder="1" applyAlignment="1">
      <alignment horizontal="distributed" vertical="center"/>
    </xf>
    <xf numFmtId="0" fontId="8" fillId="4" borderId="15" xfId="0" applyFont="1" applyFill="1" applyBorder="1" applyAlignment="1">
      <alignment horizontal="distributed" vertical="center"/>
    </xf>
    <xf numFmtId="179" fontId="6" fillId="5" borderId="20" xfId="0" applyNumberFormat="1" applyFont="1" applyFill="1" applyBorder="1" applyAlignment="1">
      <alignment horizontal="left" vertical="center" shrinkToFit="1"/>
    </xf>
    <xf numFmtId="179" fontId="6" fillId="5" borderId="21" xfId="0" applyNumberFormat="1" applyFont="1" applyFill="1" applyBorder="1" applyAlignment="1">
      <alignment horizontal="left" vertical="center" shrinkToFit="1"/>
    </xf>
    <xf numFmtId="179" fontId="6" fillId="5" borderId="27" xfId="0" applyNumberFormat="1" applyFont="1" applyFill="1" applyBorder="1" applyAlignment="1">
      <alignment horizontal="left" vertical="center" shrinkToFit="1"/>
    </xf>
    <xf numFmtId="179" fontId="6" fillId="5" borderId="22" xfId="0" applyNumberFormat="1" applyFont="1" applyFill="1" applyBorder="1" applyAlignment="1">
      <alignment horizontal="left" vertical="center" shrinkToFit="1"/>
    </xf>
    <xf numFmtId="179" fontId="6" fillId="5" borderId="3" xfId="0" applyNumberFormat="1" applyFont="1" applyFill="1" applyBorder="1" applyAlignment="1">
      <alignment horizontal="left" vertical="center" shrinkToFit="1"/>
    </xf>
    <xf numFmtId="179" fontId="6" fillId="5" borderId="4" xfId="0" applyNumberFormat="1" applyFont="1" applyFill="1" applyBorder="1" applyAlignment="1">
      <alignment horizontal="left" vertical="center" shrinkToFit="1"/>
    </xf>
    <xf numFmtId="0" fontId="5" fillId="3" borderId="37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16" fillId="5" borderId="37" xfId="0" applyFont="1" applyFill="1" applyBorder="1" applyAlignment="1">
      <alignment horizontal="left" vertical="center"/>
    </xf>
    <xf numFmtId="0" fontId="16" fillId="5" borderId="30" xfId="0" applyFont="1" applyFill="1" applyBorder="1" applyAlignment="1">
      <alignment horizontal="left" vertical="center"/>
    </xf>
    <xf numFmtId="0" fontId="16" fillId="5" borderId="36" xfId="0" applyFont="1" applyFill="1" applyBorder="1" applyAlignment="1">
      <alignment horizontal="left" vertical="center"/>
    </xf>
    <xf numFmtId="0" fontId="10" fillId="3" borderId="37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6" fillId="5" borderId="37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0" fontId="16" fillId="5" borderId="3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81" fontId="7" fillId="5" borderId="37" xfId="0" applyNumberFormat="1" applyFont="1" applyFill="1" applyBorder="1" applyAlignment="1">
      <alignment horizontal="center" vertical="center"/>
    </xf>
    <xf numFmtId="181" fontId="7" fillId="5" borderId="30" xfId="0" applyNumberFormat="1" applyFont="1" applyFill="1" applyBorder="1" applyAlignment="1">
      <alignment horizontal="center" vertical="center"/>
    </xf>
    <xf numFmtId="181" fontId="7" fillId="5" borderId="47" xfId="0" applyNumberFormat="1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left" vertical="center" shrinkToFit="1"/>
    </xf>
    <xf numFmtId="0" fontId="3" fillId="5" borderId="30" xfId="0" applyFont="1" applyFill="1" applyBorder="1" applyAlignment="1">
      <alignment horizontal="left" vertical="center" shrinkToFit="1"/>
    </xf>
    <xf numFmtId="0" fontId="3" fillId="5" borderId="47" xfId="0" applyFont="1" applyFill="1" applyBorder="1" applyAlignment="1">
      <alignment horizontal="left" vertical="center" shrinkToFit="1"/>
    </xf>
    <xf numFmtId="176" fontId="5" fillId="5" borderId="18" xfId="0" applyNumberFormat="1" applyFont="1" applyFill="1" applyBorder="1">
      <alignment vertical="center"/>
    </xf>
    <xf numFmtId="176" fontId="5" fillId="5" borderId="1" xfId="0" applyNumberFormat="1" applyFont="1" applyFill="1" applyBorder="1">
      <alignment vertical="center"/>
    </xf>
    <xf numFmtId="176" fontId="5" fillId="5" borderId="16" xfId="0" applyNumberFormat="1" applyFont="1" applyFill="1" applyBorder="1">
      <alignment vertical="center"/>
    </xf>
    <xf numFmtId="0" fontId="3" fillId="5" borderId="1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38" fontId="5" fillId="5" borderId="18" xfId="1" applyFont="1" applyFill="1" applyBorder="1" applyAlignment="1">
      <alignment horizontal="right" vertical="center"/>
    </xf>
    <xf numFmtId="38" fontId="5" fillId="5" borderId="1" xfId="1" applyFont="1" applyFill="1" applyBorder="1" applyAlignment="1">
      <alignment horizontal="right" vertical="center"/>
    </xf>
    <xf numFmtId="38" fontId="5" fillId="5" borderId="16" xfId="1" applyFont="1" applyFill="1" applyBorder="1" applyAlignment="1">
      <alignment horizontal="right" vertical="center"/>
    </xf>
    <xf numFmtId="9" fontId="5" fillId="5" borderId="18" xfId="3" applyFont="1" applyFill="1" applyBorder="1" applyAlignment="1">
      <alignment horizontal="center" vertical="center"/>
    </xf>
    <xf numFmtId="9" fontId="5" fillId="5" borderId="1" xfId="3" applyFont="1" applyFill="1" applyBorder="1" applyAlignment="1">
      <alignment horizontal="center" vertical="center"/>
    </xf>
    <xf numFmtId="9" fontId="5" fillId="5" borderId="16" xfId="3" applyFont="1" applyFill="1" applyBorder="1" applyAlignment="1">
      <alignment horizontal="center" vertical="center"/>
    </xf>
    <xf numFmtId="38" fontId="5" fillId="5" borderId="2" xfId="1" applyFont="1" applyFill="1" applyBorder="1" applyAlignment="1">
      <alignment horizontal="right" vertical="center"/>
    </xf>
    <xf numFmtId="177" fontId="7" fillId="5" borderId="37" xfId="0" applyNumberFormat="1" applyFont="1" applyFill="1" applyBorder="1" applyAlignment="1">
      <alignment horizontal="center" vertical="center"/>
    </xf>
    <xf numFmtId="177" fontId="7" fillId="5" borderId="30" xfId="0" applyNumberFormat="1" applyFont="1" applyFill="1" applyBorder="1" applyAlignment="1">
      <alignment horizontal="center" vertical="center"/>
    </xf>
    <xf numFmtId="177" fontId="7" fillId="5" borderId="47" xfId="0" applyNumberFormat="1" applyFont="1" applyFill="1" applyBorder="1" applyAlignment="1">
      <alignment horizontal="center" vertical="center"/>
    </xf>
    <xf numFmtId="176" fontId="5" fillId="5" borderId="48" xfId="0" applyNumberFormat="1" applyFont="1" applyFill="1" applyBorder="1">
      <alignment vertical="center"/>
    </xf>
    <xf numFmtId="176" fontId="5" fillId="5" borderId="30" xfId="0" applyNumberFormat="1" applyFont="1" applyFill="1" applyBorder="1">
      <alignment vertical="center"/>
    </xf>
    <xf numFmtId="176" fontId="5" fillId="5" borderId="47" xfId="0" applyNumberFormat="1" applyFont="1" applyFill="1" applyBorder="1">
      <alignment vertical="center"/>
    </xf>
    <xf numFmtId="0" fontId="3" fillId="5" borderId="30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/>
    </xf>
    <xf numFmtId="38" fontId="5" fillId="5" borderId="48" xfId="1" applyFont="1" applyFill="1" applyBorder="1" applyAlignment="1">
      <alignment horizontal="right" vertical="center"/>
    </xf>
    <xf numFmtId="38" fontId="5" fillId="5" borderId="30" xfId="1" applyFont="1" applyFill="1" applyBorder="1" applyAlignment="1">
      <alignment horizontal="right" vertical="center"/>
    </xf>
    <xf numFmtId="38" fontId="5" fillId="5" borderId="47" xfId="1" applyFont="1" applyFill="1" applyBorder="1" applyAlignment="1">
      <alignment horizontal="right" vertical="center"/>
    </xf>
    <xf numFmtId="9" fontId="5" fillId="5" borderId="48" xfId="3" applyFont="1" applyFill="1" applyBorder="1" applyAlignment="1">
      <alignment horizontal="center" vertical="center"/>
    </xf>
    <xf numFmtId="9" fontId="5" fillId="5" borderId="30" xfId="3" applyFont="1" applyFill="1" applyBorder="1" applyAlignment="1">
      <alignment horizontal="center" vertical="center"/>
    </xf>
    <xf numFmtId="9" fontId="5" fillId="5" borderId="47" xfId="3" applyFont="1" applyFill="1" applyBorder="1" applyAlignment="1">
      <alignment horizontal="center" vertical="center"/>
    </xf>
    <xf numFmtId="38" fontId="5" fillId="5" borderId="36" xfId="1" applyFont="1" applyFill="1" applyBorder="1" applyAlignment="1">
      <alignment horizontal="right" vertical="center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9" fontId="0" fillId="0" borderId="35" xfId="3" quotePrefix="1" applyFont="1" applyFill="1" applyBorder="1" applyAlignment="1">
      <alignment horizontal="center" vertical="center" shrinkToFit="1"/>
    </xf>
    <xf numFmtId="9" fontId="0" fillId="0" borderId="30" xfId="3" quotePrefix="1" applyFont="1" applyFill="1" applyBorder="1" applyAlignment="1">
      <alignment horizontal="center" vertical="center" shrinkToFit="1"/>
    </xf>
    <xf numFmtId="9" fontId="0" fillId="0" borderId="36" xfId="3" quotePrefix="1" applyFont="1" applyFill="1" applyBorder="1" applyAlignment="1">
      <alignment horizontal="center" vertical="center" shrinkToFit="1"/>
    </xf>
    <xf numFmtId="180" fontId="0" fillId="0" borderId="37" xfId="1" applyNumberFormat="1" applyFont="1" applyFill="1" applyBorder="1" applyAlignment="1">
      <alignment vertical="center" shrinkToFit="1"/>
    </xf>
    <xf numFmtId="180" fontId="0" fillId="0" borderId="30" xfId="1" applyNumberFormat="1" applyFont="1" applyFill="1" applyBorder="1" applyAlignment="1">
      <alignment vertical="center" shrinkToFit="1"/>
    </xf>
    <xf numFmtId="180" fontId="0" fillId="0" borderId="36" xfId="1" applyNumberFormat="1" applyFont="1" applyFill="1" applyBorder="1" applyAlignment="1">
      <alignment vertical="center" shrinkToFit="1"/>
    </xf>
    <xf numFmtId="180" fontId="0" fillId="0" borderId="23" xfId="1" applyNumberFormat="1" applyFont="1" applyFill="1" applyBorder="1" applyAlignment="1">
      <alignment vertical="center" shrinkToFit="1"/>
    </xf>
    <xf numFmtId="180" fontId="0" fillId="0" borderId="60" xfId="1" applyNumberFormat="1" applyFont="1" applyFill="1" applyBorder="1" applyAlignment="1">
      <alignment vertical="center" shrinkToFit="1"/>
    </xf>
    <xf numFmtId="38" fontId="0" fillId="0" borderId="44" xfId="1" applyFont="1" applyFill="1" applyBorder="1" applyAlignment="1">
      <alignment horizontal="center" vertical="center" shrinkToFit="1"/>
    </xf>
    <xf numFmtId="38" fontId="0" fillId="0" borderId="45" xfId="1" applyFont="1" applyFill="1" applyBorder="1" applyAlignment="1">
      <alignment horizontal="center" vertical="center" shrinkToFit="1"/>
    </xf>
    <xf numFmtId="38" fontId="0" fillId="0" borderId="46" xfId="1" applyFont="1" applyFill="1" applyBorder="1" applyAlignment="1">
      <alignment horizontal="center" vertical="center" shrinkToFit="1"/>
    </xf>
    <xf numFmtId="180" fontId="0" fillId="0" borderId="55" xfId="1" applyNumberFormat="1" applyFont="1" applyFill="1" applyBorder="1" applyAlignment="1">
      <alignment vertical="center" shrinkToFit="1"/>
    </xf>
    <xf numFmtId="180" fontId="0" fillId="0" borderId="53" xfId="1" applyNumberFormat="1" applyFont="1" applyFill="1" applyBorder="1" applyAlignment="1">
      <alignment vertical="center" shrinkToFit="1"/>
    </xf>
    <xf numFmtId="180" fontId="0" fillId="0" borderId="54" xfId="1" applyNumberFormat="1" applyFont="1" applyFill="1" applyBorder="1" applyAlignment="1">
      <alignment vertical="center" shrinkToFit="1"/>
    </xf>
    <xf numFmtId="180" fontId="0" fillId="0" borderId="79" xfId="1" applyNumberFormat="1" applyFont="1" applyFill="1" applyBorder="1" applyAlignment="1">
      <alignment vertical="center" shrinkToFit="1"/>
    </xf>
    <xf numFmtId="180" fontId="0" fillId="0" borderId="80" xfId="1" applyNumberFormat="1" applyFont="1" applyFill="1" applyBorder="1" applyAlignment="1">
      <alignment vertical="center" shrinkToFit="1"/>
    </xf>
    <xf numFmtId="0" fontId="27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38" fontId="0" fillId="0" borderId="39" xfId="1" applyFont="1" applyFill="1" applyBorder="1" applyAlignment="1">
      <alignment horizontal="center" vertical="center" shrinkToFit="1"/>
    </xf>
    <xf numFmtId="38" fontId="0" fillId="0" borderId="40" xfId="1" applyFont="1" applyFill="1" applyBorder="1" applyAlignment="1">
      <alignment horizontal="center" vertical="center" shrinkToFit="1"/>
    </xf>
    <xf numFmtId="38" fontId="0" fillId="0" borderId="41" xfId="1" applyFont="1" applyFill="1" applyBorder="1" applyAlignment="1">
      <alignment horizontal="center" vertical="center" shrinkToFit="1"/>
    </xf>
    <xf numFmtId="180" fontId="0" fillId="0" borderId="42" xfId="1" applyNumberFormat="1" applyFont="1" applyFill="1" applyBorder="1" applyAlignment="1">
      <alignment vertical="center" shrinkToFit="1"/>
    </xf>
    <xf numFmtId="180" fontId="0" fillId="0" borderId="40" xfId="1" applyNumberFormat="1" applyFont="1" applyFill="1" applyBorder="1" applyAlignment="1">
      <alignment vertical="center" shrinkToFit="1"/>
    </xf>
    <xf numFmtId="180" fontId="0" fillId="0" borderId="41" xfId="1" applyNumberFormat="1" applyFont="1" applyFill="1" applyBorder="1" applyAlignment="1">
      <alignment vertical="center" shrinkToFit="1"/>
    </xf>
    <xf numFmtId="180" fontId="0" fillId="0" borderId="77" xfId="1" applyNumberFormat="1" applyFont="1" applyFill="1" applyBorder="1" applyAlignment="1">
      <alignment vertical="center" shrinkToFit="1"/>
    </xf>
    <xf numFmtId="180" fontId="0" fillId="0" borderId="78" xfId="1" applyNumberFormat="1" applyFont="1" applyFill="1" applyBorder="1" applyAlignment="1">
      <alignment vertical="center" shrinkToFit="1"/>
    </xf>
    <xf numFmtId="49" fontId="0" fillId="0" borderId="77" xfId="1" quotePrefix="1" applyNumberFormat="1" applyFont="1" applyFill="1" applyBorder="1" applyAlignment="1">
      <alignment horizontal="right" vertical="center" shrinkToFit="1"/>
    </xf>
    <xf numFmtId="0" fontId="17" fillId="3" borderId="1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/>
    </xf>
    <xf numFmtId="0" fontId="6" fillId="5" borderId="65" xfId="0" applyFont="1" applyFill="1" applyBorder="1" applyAlignment="1">
      <alignment horizontal="center" vertical="center"/>
    </xf>
    <xf numFmtId="0" fontId="6" fillId="5" borderId="66" xfId="0" applyFont="1" applyFill="1" applyBorder="1" applyAlignment="1">
      <alignment horizontal="center" vertical="center"/>
    </xf>
    <xf numFmtId="0" fontId="6" fillId="5" borderId="64" xfId="0" applyFont="1" applyFill="1" applyBorder="1" applyAlignment="1">
      <alignment horizontal="center" vertical="center"/>
    </xf>
    <xf numFmtId="0" fontId="6" fillId="5" borderId="67" xfId="0" applyFont="1" applyFill="1" applyBorder="1" applyAlignment="1">
      <alignment horizontal="center" vertical="center"/>
    </xf>
    <xf numFmtId="0" fontId="6" fillId="5" borderId="68" xfId="0" applyFont="1" applyFill="1" applyBorder="1" applyAlignment="1">
      <alignment horizontal="center" vertical="center"/>
    </xf>
    <xf numFmtId="0" fontId="6" fillId="5" borderId="6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7" xfId="0" applyFont="1" applyFill="1" applyBorder="1" applyAlignment="1">
      <alignment horizontal="left" vertical="center"/>
    </xf>
    <xf numFmtId="0" fontId="6" fillId="5" borderId="72" xfId="0" applyFont="1" applyFill="1" applyBorder="1" applyAlignment="1">
      <alignment horizontal="center" vertical="center"/>
    </xf>
    <xf numFmtId="0" fontId="6" fillId="5" borderId="73" xfId="0" applyFont="1" applyFill="1" applyBorder="1" applyAlignment="1">
      <alignment horizontal="center" vertical="center"/>
    </xf>
    <xf numFmtId="179" fontId="7" fillId="5" borderId="70" xfId="0" applyNumberFormat="1" applyFont="1" applyFill="1" applyBorder="1" applyAlignment="1">
      <alignment horizontal="left" vertical="center" shrinkToFit="1"/>
    </xf>
    <xf numFmtId="179" fontId="7" fillId="5" borderId="31" xfId="0" applyNumberFormat="1" applyFont="1" applyFill="1" applyBorder="1" applyAlignment="1">
      <alignment horizontal="left" vertical="center" shrinkToFit="1"/>
    </xf>
    <xf numFmtId="179" fontId="7" fillId="5" borderId="71" xfId="0" applyNumberFormat="1" applyFont="1" applyFill="1" applyBorder="1" applyAlignment="1">
      <alignment horizontal="left" vertical="center" shrinkToFit="1"/>
    </xf>
    <xf numFmtId="0" fontId="3" fillId="5" borderId="37" xfId="0" applyFont="1" applyFill="1" applyBorder="1" applyAlignment="1">
      <alignment horizontal="left" vertical="center"/>
    </xf>
    <xf numFmtId="0" fontId="3" fillId="5" borderId="30" xfId="0" applyFont="1" applyFill="1" applyBorder="1" applyAlignment="1">
      <alignment horizontal="left" vertical="center"/>
    </xf>
    <xf numFmtId="0" fontId="3" fillId="5" borderId="36" xfId="0" applyFont="1" applyFill="1" applyBorder="1" applyAlignment="1">
      <alignment horizontal="left" vertical="center"/>
    </xf>
    <xf numFmtId="0" fontId="5" fillId="5" borderId="37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 shrinkToFit="1"/>
    </xf>
    <xf numFmtId="180" fontId="0" fillId="0" borderId="38" xfId="1" applyNumberFormat="1" applyFont="1" applyFill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33" fillId="4" borderId="20" xfId="0" applyFont="1" applyFill="1" applyBorder="1" applyAlignment="1">
      <alignment horizontal="center" vertical="center" shrinkToFit="1"/>
    </xf>
    <xf numFmtId="0" fontId="33" fillId="4" borderId="21" xfId="0" applyFont="1" applyFill="1" applyBorder="1" applyAlignment="1">
      <alignment horizontal="center" vertical="center" shrinkToFit="1"/>
    </xf>
    <xf numFmtId="0" fontId="33" fillId="4" borderId="26" xfId="0" applyFont="1" applyFill="1" applyBorder="1" applyAlignment="1">
      <alignment horizontal="center" vertical="center" shrinkToFit="1"/>
    </xf>
    <xf numFmtId="0" fontId="33" fillId="4" borderId="7" xfId="0" applyFont="1" applyFill="1" applyBorder="1" applyAlignment="1">
      <alignment horizontal="center" vertical="center" shrinkToFit="1"/>
    </xf>
    <xf numFmtId="0" fontId="33" fillId="4" borderId="8" xfId="0" applyFont="1" applyFill="1" applyBorder="1" applyAlignment="1">
      <alignment horizontal="center" vertical="center" shrinkToFit="1"/>
    </xf>
    <xf numFmtId="0" fontId="33" fillId="4" borderId="9" xfId="0" applyFont="1" applyFill="1" applyBorder="1" applyAlignment="1">
      <alignment horizontal="center" vertical="center" shrinkToFit="1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180" fontId="0" fillId="0" borderId="58" xfId="1" applyNumberFormat="1" applyFont="1" applyFill="1" applyBorder="1" applyAlignment="1">
      <alignment vertical="center" shrinkToFit="1"/>
    </xf>
    <xf numFmtId="0" fontId="3" fillId="2" borderId="0" xfId="0" applyFont="1" applyFill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180" fontId="0" fillId="0" borderId="43" xfId="1" applyNumberFormat="1" applyFont="1" applyFill="1" applyBorder="1" applyAlignment="1">
      <alignment vertical="center" shrinkToFit="1"/>
    </xf>
    <xf numFmtId="49" fontId="0" fillId="0" borderId="42" xfId="1" quotePrefix="1" applyNumberFormat="1" applyFont="1" applyFill="1" applyBorder="1" applyAlignment="1">
      <alignment horizontal="right" vertical="center" shrinkToFit="1"/>
    </xf>
    <xf numFmtId="49" fontId="0" fillId="0" borderId="40" xfId="1" quotePrefix="1" applyNumberFormat="1" applyFont="1" applyFill="1" applyBorder="1" applyAlignment="1">
      <alignment horizontal="right" vertical="center" shrinkToFit="1"/>
    </xf>
    <xf numFmtId="49" fontId="0" fillId="0" borderId="41" xfId="1" quotePrefix="1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49" fontId="6" fillId="0" borderId="63" xfId="0" applyNumberFormat="1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178" fontId="6" fillId="0" borderId="63" xfId="0" applyNumberFormat="1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79" fontId="7" fillId="0" borderId="70" xfId="0" applyNumberFormat="1" applyFont="1" applyBorder="1" applyAlignment="1">
      <alignment horizontal="left" vertical="center" shrinkToFit="1"/>
    </xf>
    <xf numFmtId="179" fontId="7" fillId="0" borderId="31" xfId="0" applyNumberFormat="1" applyFont="1" applyBorder="1" applyAlignment="1">
      <alignment horizontal="left" vertical="center" shrinkToFit="1"/>
    </xf>
    <xf numFmtId="179" fontId="7" fillId="0" borderId="71" xfId="0" applyNumberFormat="1" applyFont="1" applyBorder="1" applyAlignment="1">
      <alignment horizontal="left" vertical="center" shrinkToFit="1"/>
    </xf>
    <xf numFmtId="179" fontId="6" fillId="0" borderId="20" xfId="0" applyNumberFormat="1" applyFont="1" applyBorder="1" applyAlignment="1">
      <alignment horizontal="left" vertical="center" shrinkToFit="1"/>
    </xf>
    <xf numFmtId="179" fontId="6" fillId="0" borderId="21" xfId="0" applyNumberFormat="1" applyFont="1" applyBorder="1" applyAlignment="1">
      <alignment horizontal="left" vertical="center" shrinkToFit="1"/>
    </xf>
    <xf numFmtId="179" fontId="6" fillId="0" borderId="27" xfId="0" applyNumberFormat="1" applyFont="1" applyBorder="1" applyAlignment="1">
      <alignment horizontal="left" vertical="center" shrinkToFit="1"/>
    </xf>
    <xf numFmtId="179" fontId="6" fillId="0" borderId="22" xfId="0" applyNumberFormat="1" applyFont="1" applyBorder="1" applyAlignment="1">
      <alignment horizontal="left" vertical="center" shrinkToFit="1"/>
    </xf>
    <xf numFmtId="179" fontId="6" fillId="0" borderId="3" xfId="0" applyNumberFormat="1" applyFont="1" applyBorder="1" applyAlignment="1">
      <alignment horizontal="left" vertical="center" shrinkToFit="1"/>
    </xf>
    <xf numFmtId="179" fontId="6" fillId="0" borderId="4" xfId="0" applyNumberFormat="1" applyFont="1" applyBorder="1" applyAlignment="1">
      <alignment horizontal="left" vertical="center" shrinkToFi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1" fontId="7" fillId="0" borderId="37" xfId="0" applyNumberFormat="1" applyFont="1" applyBorder="1" applyAlignment="1">
      <alignment horizontal="center" vertical="center"/>
    </xf>
    <xf numFmtId="181" fontId="7" fillId="0" borderId="30" xfId="0" applyNumberFormat="1" applyFont="1" applyBorder="1" applyAlignment="1">
      <alignment horizontal="center" vertical="center"/>
    </xf>
    <xf numFmtId="181" fontId="7" fillId="0" borderId="47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47" xfId="0" applyFont="1" applyBorder="1" applyAlignment="1">
      <alignment horizontal="left" vertical="center" shrinkToFit="1"/>
    </xf>
    <xf numFmtId="176" fontId="5" fillId="0" borderId="18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176" fontId="5" fillId="0" borderId="16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38" fontId="5" fillId="0" borderId="18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9" fontId="5" fillId="0" borderId="18" xfId="3" applyFont="1" applyFill="1" applyBorder="1" applyAlignment="1">
      <alignment horizontal="center" vertical="center"/>
    </xf>
    <xf numFmtId="9" fontId="5" fillId="0" borderId="1" xfId="3" applyFont="1" applyFill="1" applyBorder="1" applyAlignment="1">
      <alignment horizontal="center" vertical="center"/>
    </xf>
    <xf numFmtId="9" fontId="5" fillId="0" borderId="16" xfId="3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right" vertical="center"/>
    </xf>
    <xf numFmtId="176" fontId="5" fillId="0" borderId="48" xfId="0" applyNumberFormat="1" applyFont="1" applyBorder="1">
      <alignment vertical="center"/>
    </xf>
    <xf numFmtId="176" fontId="5" fillId="0" borderId="30" xfId="0" applyNumberFormat="1" applyFont="1" applyBorder="1">
      <alignment vertical="center"/>
    </xf>
    <xf numFmtId="176" fontId="5" fillId="0" borderId="47" xfId="0" applyNumberFormat="1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38" fontId="5" fillId="0" borderId="48" xfId="1" applyFont="1" applyFill="1" applyBorder="1" applyAlignment="1">
      <alignment horizontal="right" vertical="center"/>
    </xf>
    <xf numFmtId="38" fontId="5" fillId="0" borderId="30" xfId="1" applyFont="1" applyFill="1" applyBorder="1" applyAlignment="1">
      <alignment horizontal="right" vertical="center"/>
    </xf>
    <xf numFmtId="38" fontId="5" fillId="0" borderId="47" xfId="1" applyFont="1" applyFill="1" applyBorder="1" applyAlignment="1">
      <alignment horizontal="right" vertical="center"/>
    </xf>
    <xf numFmtId="9" fontId="5" fillId="0" borderId="48" xfId="3" applyFont="1" applyFill="1" applyBorder="1" applyAlignment="1">
      <alignment horizontal="center" vertical="center"/>
    </xf>
    <xf numFmtId="9" fontId="5" fillId="0" borderId="30" xfId="3" applyFont="1" applyFill="1" applyBorder="1" applyAlignment="1">
      <alignment horizontal="center" vertical="center"/>
    </xf>
    <xf numFmtId="9" fontId="5" fillId="0" borderId="47" xfId="3" applyFont="1" applyFill="1" applyBorder="1" applyAlignment="1">
      <alignment horizontal="center" vertical="center"/>
    </xf>
    <xf numFmtId="38" fontId="5" fillId="0" borderId="36" xfId="1" applyFont="1" applyFill="1" applyBorder="1" applyAlignment="1">
      <alignment horizontal="right" vertical="center"/>
    </xf>
    <xf numFmtId="0" fontId="6" fillId="0" borderId="76" xfId="0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80" fontId="0" fillId="5" borderId="42" xfId="1" applyNumberFormat="1" applyFont="1" applyFill="1" applyBorder="1" applyAlignment="1">
      <alignment vertical="center" shrinkToFit="1"/>
    </xf>
    <xf numFmtId="180" fontId="0" fillId="5" borderId="40" xfId="1" applyNumberFormat="1" applyFont="1" applyFill="1" applyBorder="1" applyAlignment="1">
      <alignment vertical="center" shrinkToFit="1"/>
    </xf>
    <xf numFmtId="180" fontId="0" fillId="5" borderId="41" xfId="1" applyNumberFormat="1" applyFont="1" applyFill="1" applyBorder="1" applyAlignment="1">
      <alignment vertical="center" shrinkToFit="1"/>
    </xf>
    <xf numFmtId="180" fontId="0" fillId="5" borderId="77" xfId="1" applyNumberFormat="1" applyFont="1" applyFill="1" applyBorder="1" applyAlignment="1">
      <alignment vertical="center" shrinkToFit="1"/>
    </xf>
    <xf numFmtId="180" fontId="0" fillId="5" borderId="78" xfId="1" applyNumberFormat="1" applyFont="1" applyFill="1" applyBorder="1" applyAlignment="1">
      <alignment vertical="center" shrinkToFit="1"/>
    </xf>
    <xf numFmtId="49" fontId="0" fillId="5" borderId="77" xfId="1" quotePrefix="1" applyNumberFormat="1" applyFont="1" applyFill="1" applyBorder="1" applyAlignment="1">
      <alignment horizontal="right" vertical="center" shrinkToFit="1"/>
    </xf>
    <xf numFmtId="180" fontId="0" fillId="5" borderId="55" xfId="1" applyNumberFormat="1" applyFont="1" applyFill="1" applyBorder="1" applyAlignment="1">
      <alignment vertical="center" shrinkToFit="1"/>
    </xf>
    <xf numFmtId="180" fontId="0" fillId="5" borderId="53" xfId="1" applyNumberFormat="1" applyFont="1" applyFill="1" applyBorder="1" applyAlignment="1">
      <alignment vertical="center" shrinkToFit="1"/>
    </xf>
    <xf numFmtId="180" fontId="0" fillId="5" borderId="54" xfId="1" applyNumberFormat="1" applyFont="1" applyFill="1" applyBorder="1" applyAlignment="1">
      <alignment vertical="center" shrinkToFit="1"/>
    </xf>
    <xf numFmtId="180" fontId="0" fillId="5" borderId="79" xfId="1" applyNumberFormat="1" applyFont="1" applyFill="1" applyBorder="1" applyAlignment="1">
      <alignment vertical="center" shrinkToFit="1"/>
    </xf>
    <xf numFmtId="180" fontId="0" fillId="5" borderId="80" xfId="1" applyNumberFormat="1" applyFont="1" applyFill="1" applyBorder="1" applyAlignment="1">
      <alignment vertical="center" shrinkToFit="1"/>
    </xf>
    <xf numFmtId="180" fontId="0" fillId="5" borderId="37" xfId="1" applyNumberFormat="1" applyFont="1" applyFill="1" applyBorder="1" applyAlignment="1">
      <alignment vertical="center" shrinkToFit="1"/>
    </xf>
    <xf numFmtId="180" fontId="0" fillId="5" borderId="30" xfId="1" applyNumberFormat="1" applyFont="1" applyFill="1" applyBorder="1" applyAlignment="1">
      <alignment vertical="center" shrinkToFit="1"/>
    </xf>
    <xf numFmtId="180" fontId="0" fillId="5" borderId="36" xfId="1" applyNumberFormat="1" applyFont="1" applyFill="1" applyBorder="1" applyAlignment="1">
      <alignment vertical="center" shrinkToFit="1"/>
    </xf>
    <xf numFmtId="180" fontId="0" fillId="5" borderId="23" xfId="1" applyNumberFormat="1" applyFont="1" applyFill="1" applyBorder="1" applyAlignment="1">
      <alignment vertical="center" shrinkToFit="1"/>
    </xf>
    <xf numFmtId="180" fontId="0" fillId="5" borderId="60" xfId="1" applyNumberFormat="1" applyFont="1" applyFill="1" applyBorder="1" applyAlignment="1">
      <alignment vertical="center" shrinkToFit="1"/>
    </xf>
    <xf numFmtId="6" fontId="14" fillId="5" borderId="33" xfId="2" applyFont="1" applyFill="1" applyBorder="1" applyAlignment="1">
      <alignment horizontal="center" vertical="center"/>
    </xf>
    <xf numFmtId="6" fontId="14" fillId="5" borderId="34" xfId="2" applyFont="1" applyFill="1" applyBorder="1" applyAlignment="1">
      <alignment horizontal="center" vertical="center"/>
    </xf>
    <xf numFmtId="6" fontId="14" fillId="5" borderId="23" xfId="2" applyFont="1" applyFill="1" applyBorder="1" applyAlignment="1">
      <alignment horizontal="center" vertical="center"/>
    </xf>
    <xf numFmtId="6" fontId="14" fillId="5" borderId="60" xfId="2" applyFont="1" applyFill="1" applyBorder="1" applyAlignment="1">
      <alignment horizontal="center" vertical="center"/>
    </xf>
    <xf numFmtId="6" fontId="14" fillId="5" borderId="56" xfId="2" applyFont="1" applyFill="1" applyBorder="1" applyAlignment="1">
      <alignment horizontal="center" vertical="center"/>
    </xf>
    <xf numFmtId="6" fontId="14" fillId="5" borderId="62" xfId="2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00CC99"/>
      <color rgb="FFFF6699"/>
      <color rgb="FF6600CC"/>
      <color rgb="FF9933FF"/>
      <color rgb="FF9966FF"/>
      <color rgb="FFFF33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73119</xdr:colOff>
      <xdr:row>31</xdr:row>
      <xdr:rowOff>135171</xdr:rowOff>
    </xdr:from>
    <xdr:to>
      <xdr:col>48</xdr:col>
      <xdr:colOff>88387</xdr:colOff>
      <xdr:row>37</xdr:row>
      <xdr:rowOff>200725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78854CFE-C802-4A18-90B4-D4887C111C79}"/>
            </a:ext>
          </a:extLst>
        </xdr:cNvPr>
        <xdr:cNvSpPr/>
      </xdr:nvSpPr>
      <xdr:spPr>
        <a:xfrm>
          <a:off x="7474044" y="4430946"/>
          <a:ext cx="2415568" cy="1894354"/>
        </a:xfrm>
        <a:prstGeom prst="leftArrowCallou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2400"/>
            </a:lnSpc>
          </a:pPr>
          <a:r>
            <a:rPr kumimoji="1" lang="ja-JP" altLang="en-US" sz="2000">
              <a:solidFill>
                <a:schemeClr val="tx1"/>
              </a:solidFill>
            </a:rPr>
            <a:t>一枚目を入力するだけで２、３枚目は複写になっています</a:t>
          </a:r>
        </a:p>
      </xdr:txBody>
    </xdr:sp>
    <xdr:clientData/>
  </xdr:twoCellAnchor>
  <xdr:twoCellAnchor>
    <xdr:from>
      <xdr:col>37</xdr:col>
      <xdr:colOff>114301</xdr:colOff>
      <xdr:row>3</xdr:row>
      <xdr:rowOff>33337</xdr:rowOff>
    </xdr:from>
    <xdr:to>
      <xdr:col>50</xdr:col>
      <xdr:colOff>33338</xdr:colOff>
      <xdr:row>16</xdr:row>
      <xdr:rowOff>33336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0294927-C3DF-4FCC-A9D3-88AB2203756B}"/>
            </a:ext>
          </a:extLst>
        </xdr:cNvPr>
        <xdr:cNvSpPr/>
      </xdr:nvSpPr>
      <xdr:spPr>
        <a:xfrm>
          <a:off x="7515226" y="595312"/>
          <a:ext cx="2776537" cy="1733549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2000"/>
            </a:lnSpc>
          </a:pPr>
          <a:r>
            <a:rPr kumimoji="1" lang="ja-JP" altLang="en-US" sz="1600" b="1">
              <a:solidFill>
                <a:srgbClr val="FF0000"/>
              </a:solidFill>
            </a:rPr>
            <a:t>１枚目は御社の控えです。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２、３枚目を提出してください。</a:t>
          </a:r>
        </a:p>
      </xdr:txBody>
    </xdr:sp>
    <xdr:clientData/>
  </xdr:twoCellAnchor>
  <xdr:twoCellAnchor>
    <xdr:from>
      <xdr:col>37</xdr:col>
      <xdr:colOff>73539</xdr:colOff>
      <xdr:row>117</xdr:row>
      <xdr:rowOff>28015</xdr:rowOff>
    </xdr:from>
    <xdr:to>
      <xdr:col>50</xdr:col>
      <xdr:colOff>2802</xdr:colOff>
      <xdr:row>128</xdr:row>
      <xdr:rowOff>28014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6BF89948-0D86-4FB3-9EF8-666A221169AB}"/>
            </a:ext>
          </a:extLst>
        </xdr:cNvPr>
        <xdr:cNvSpPr/>
      </xdr:nvSpPr>
      <xdr:spPr>
        <a:xfrm>
          <a:off x="7474464" y="25183540"/>
          <a:ext cx="2786763" cy="1466849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2000"/>
            </a:lnSpc>
          </a:pPr>
          <a:r>
            <a:rPr kumimoji="1" lang="ja-JP" altLang="en-US" sz="1600" b="1">
              <a:solidFill>
                <a:srgbClr val="FF0000"/>
              </a:solidFill>
            </a:rPr>
            <a:t>１枚目は御社の控えです。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２、３枚目を提出してください。</a:t>
          </a:r>
        </a:p>
      </xdr:txBody>
    </xdr:sp>
    <xdr:clientData/>
  </xdr:twoCellAnchor>
  <xdr:twoCellAnchor>
    <xdr:from>
      <xdr:col>37</xdr:col>
      <xdr:colOff>145677</xdr:colOff>
      <xdr:row>62</xdr:row>
      <xdr:rowOff>35720</xdr:rowOff>
    </xdr:from>
    <xdr:to>
      <xdr:col>50</xdr:col>
      <xdr:colOff>77041</xdr:colOff>
      <xdr:row>73</xdr:row>
      <xdr:rowOff>35720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3F24EB7F-80E5-4F6F-8524-685CB755A705}"/>
            </a:ext>
          </a:extLst>
        </xdr:cNvPr>
        <xdr:cNvSpPr/>
      </xdr:nvSpPr>
      <xdr:spPr>
        <a:xfrm>
          <a:off x="7546602" y="13161170"/>
          <a:ext cx="2788864" cy="146685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2000"/>
            </a:lnSpc>
          </a:pPr>
          <a:r>
            <a:rPr kumimoji="1" lang="ja-JP" altLang="en-US" sz="1600" b="1">
              <a:solidFill>
                <a:srgbClr val="FF0000"/>
              </a:solidFill>
            </a:rPr>
            <a:t>１枚目は御社の控えです。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２、３枚目を提出してください。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114301</xdr:colOff>
      <xdr:row>3</xdr:row>
      <xdr:rowOff>33337</xdr:rowOff>
    </xdr:from>
    <xdr:to>
      <xdr:col>50</xdr:col>
      <xdr:colOff>33338</xdr:colOff>
      <xdr:row>16</xdr:row>
      <xdr:rowOff>33336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FE7EFED-AF42-4366-9173-A303A80D4777}"/>
            </a:ext>
          </a:extLst>
        </xdr:cNvPr>
        <xdr:cNvSpPr/>
      </xdr:nvSpPr>
      <xdr:spPr>
        <a:xfrm>
          <a:off x="7515226" y="595312"/>
          <a:ext cx="2776537" cy="1733549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2000"/>
            </a:lnSpc>
          </a:pPr>
          <a:r>
            <a:rPr kumimoji="1" lang="ja-JP" altLang="en-US" sz="1600" b="1">
              <a:solidFill>
                <a:srgbClr val="FF0000"/>
              </a:solidFill>
            </a:rPr>
            <a:t>１枚目は御社の控えです。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２、３枚目を提出してください。</a:t>
          </a:r>
        </a:p>
      </xdr:txBody>
    </xdr:sp>
    <xdr:clientData/>
  </xdr:twoCellAnchor>
  <xdr:twoCellAnchor>
    <xdr:from>
      <xdr:col>37</xdr:col>
      <xdr:colOff>73539</xdr:colOff>
      <xdr:row>117</xdr:row>
      <xdr:rowOff>28015</xdr:rowOff>
    </xdr:from>
    <xdr:to>
      <xdr:col>50</xdr:col>
      <xdr:colOff>2802</xdr:colOff>
      <xdr:row>128</xdr:row>
      <xdr:rowOff>28014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FB16628B-A8F1-4A2B-A95F-62E026860233}"/>
            </a:ext>
          </a:extLst>
        </xdr:cNvPr>
        <xdr:cNvSpPr/>
      </xdr:nvSpPr>
      <xdr:spPr>
        <a:xfrm>
          <a:off x="7474464" y="25183540"/>
          <a:ext cx="2786763" cy="1466849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2000"/>
            </a:lnSpc>
          </a:pPr>
          <a:r>
            <a:rPr kumimoji="1" lang="ja-JP" altLang="en-US" sz="1600" b="1">
              <a:solidFill>
                <a:srgbClr val="FF0000"/>
              </a:solidFill>
            </a:rPr>
            <a:t>１枚目は御社の控えです。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２、３枚目を提出してください。</a:t>
          </a:r>
        </a:p>
      </xdr:txBody>
    </xdr:sp>
    <xdr:clientData/>
  </xdr:twoCellAnchor>
  <xdr:twoCellAnchor>
    <xdr:from>
      <xdr:col>37</xdr:col>
      <xdr:colOff>145677</xdr:colOff>
      <xdr:row>62</xdr:row>
      <xdr:rowOff>35720</xdr:rowOff>
    </xdr:from>
    <xdr:to>
      <xdr:col>50</xdr:col>
      <xdr:colOff>77041</xdr:colOff>
      <xdr:row>73</xdr:row>
      <xdr:rowOff>35720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EC3EDB17-1A75-4E19-B619-2DB58567F460}"/>
            </a:ext>
          </a:extLst>
        </xdr:cNvPr>
        <xdr:cNvSpPr/>
      </xdr:nvSpPr>
      <xdr:spPr>
        <a:xfrm>
          <a:off x="7546602" y="13161170"/>
          <a:ext cx="2788864" cy="146685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2000"/>
            </a:lnSpc>
          </a:pPr>
          <a:r>
            <a:rPr kumimoji="1" lang="ja-JP" altLang="en-US" sz="1600" b="1">
              <a:solidFill>
                <a:srgbClr val="FF0000"/>
              </a:solidFill>
            </a:rPr>
            <a:t>１枚目は御社の控えです。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２、３枚目を提出してください。</a:t>
          </a:r>
        </a:p>
      </xdr:txBody>
    </xdr:sp>
    <xdr:clientData/>
  </xdr:twoCellAnchor>
  <xdr:twoCellAnchor>
    <xdr:from>
      <xdr:col>37</xdr:col>
      <xdr:colOff>42021</xdr:colOff>
      <xdr:row>31</xdr:row>
      <xdr:rowOff>14008</xdr:rowOff>
    </xdr:from>
    <xdr:to>
      <xdr:col>48</xdr:col>
      <xdr:colOff>97211</xdr:colOff>
      <xdr:row>37</xdr:row>
      <xdr:rowOff>68356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171375F9-95D1-4FBD-B5E4-B2ABACC19373}"/>
            </a:ext>
          </a:extLst>
        </xdr:cNvPr>
        <xdr:cNvSpPr/>
      </xdr:nvSpPr>
      <xdr:spPr>
        <a:xfrm>
          <a:off x="7297830" y="4510368"/>
          <a:ext cx="2408425" cy="1875304"/>
        </a:xfrm>
        <a:prstGeom prst="leftArrowCallou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2400"/>
            </a:lnSpc>
          </a:pPr>
          <a:r>
            <a:rPr kumimoji="1" lang="ja-JP" altLang="en-US" sz="2000">
              <a:solidFill>
                <a:schemeClr val="tx1"/>
              </a:solidFill>
            </a:rPr>
            <a:t>一枚目を入力するだけで２、３枚目は複写になっています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114301</xdr:colOff>
      <xdr:row>3</xdr:row>
      <xdr:rowOff>33337</xdr:rowOff>
    </xdr:from>
    <xdr:to>
      <xdr:col>50</xdr:col>
      <xdr:colOff>33338</xdr:colOff>
      <xdr:row>16</xdr:row>
      <xdr:rowOff>33336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1DCF0620-395B-4C3D-B22C-CC03C1D9B318}"/>
            </a:ext>
          </a:extLst>
        </xdr:cNvPr>
        <xdr:cNvSpPr/>
      </xdr:nvSpPr>
      <xdr:spPr>
        <a:xfrm>
          <a:off x="7515226" y="595312"/>
          <a:ext cx="2776537" cy="1733549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2000"/>
            </a:lnSpc>
          </a:pPr>
          <a:r>
            <a:rPr kumimoji="1" lang="ja-JP" altLang="en-US" sz="1600" b="1">
              <a:solidFill>
                <a:srgbClr val="FF0000"/>
              </a:solidFill>
            </a:rPr>
            <a:t>１枚目は御社の控えです。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２、３枚目を提出してください。</a:t>
          </a:r>
        </a:p>
      </xdr:txBody>
    </xdr:sp>
    <xdr:clientData/>
  </xdr:twoCellAnchor>
  <xdr:twoCellAnchor>
    <xdr:from>
      <xdr:col>37</xdr:col>
      <xdr:colOff>73539</xdr:colOff>
      <xdr:row>117</xdr:row>
      <xdr:rowOff>28015</xdr:rowOff>
    </xdr:from>
    <xdr:to>
      <xdr:col>50</xdr:col>
      <xdr:colOff>2802</xdr:colOff>
      <xdr:row>128</xdr:row>
      <xdr:rowOff>28014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3295086-22D0-4D0D-BA41-477B0C0078A0}"/>
            </a:ext>
          </a:extLst>
        </xdr:cNvPr>
        <xdr:cNvSpPr/>
      </xdr:nvSpPr>
      <xdr:spPr>
        <a:xfrm>
          <a:off x="7474464" y="24554890"/>
          <a:ext cx="2786763" cy="1466849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2000"/>
            </a:lnSpc>
          </a:pPr>
          <a:r>
            <a:rPr kumimoji="1" lang="ja-JP" altLang="en-US" sz="1600" b="1">
              <a:solidFill>
                <a:srgbClr val="FF0000"/>
              </a:solidFill>
            </a:rPr>
            <a:t>１枚目は御社の控えです。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２、３枚目を提出してください。</a:t>
          </a:r>
        </a:p>
      </xdr:txBody>
    </xdr:sp>
    <xdr:clientData/>
  </xdr:twoCellAnchor>
  <xdr:twoCellAnchor>
    <xdr:from>
      <xdr:col>37</xdr:col>
      <xdr:colOff>145677</xdr:colOff>
      <xdr:row>62</xdr:row>
      <xdr:rowOff>35720</xdr:rowOff>
    </xdr:from>
    <xdr:to>
      <xdr:col>50</xdr:col>
      <xdr:colOff>77041</xdr:colOff>
      <xdr:row>73</xdr:row>
      <xdr:rowOff>35720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8BB57DC9-860A-44EE-B904-8EF5E401E6C5}"/>
            </a:ext>
          </a:extLst>
        </xdr:cNvPr>
        <xdr:cNvSpPr/>
      </xdr:nvSpPr>
      <xdr:spPr>
        <a:xfrm>
          <a:off x="7546602" y="12846845"/>
          <a:ext cx="2788864" cy="146685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2000"/>
            </a:lnSpc>
          </a:pPr>
          <a:r>
            <a:rPr kumimoji="1" lang="ja-JP" altLang="en-US" sz="1600" b="1">
              <a:solidFill>
                <a:srgbClr val="FF0000"/>
              </a:solidFill>
            </a:rPr>
            <a:t>１枚目は御社の控えです。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２、３枚目を提出してください。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941B0-F8D3-47D7-AB06-3D9979D7E571}">
  <sheetPr>
    <tabColor rgb="FF00CC99"/>
  </sheetPr>
  <dimension ref="A1:BH179"/>
  <sheetViews>
    <sheetView showZeros="0" tabSelected="1" view="pageBreakPreview" zoomScale="80" zoomScaleNormal="68" zoomScaleSheetLayoutView="80" workbookViewId="0">
      <selection activeCell="BH36" sqref="BH36"/>
    </sheetView>
  </sheetViews>
  <sheetFormatPr defaultRowHeight="13.5"/>
  <cols>
    <col min="1" max="37" width="2.625" style="1" customWidth="1"/>
    <col min="38" max="41" width="2.625" style="3" customWidth="1"/>
    <col min="42" max="52" width="3" style="3" customWidth="1"/>
    <col min="53" max="53" width="2.75" style="3" customWidth="1"/>
    <col min="54" max="54" width="9" style="3" customWidth="1"/>
    <col min="55" max="55" width="9" style="3"/>
    <col min="56" max="60" width="9" style="39"/>
    <col min="61" max="16384" width="9" style="1"/>
  </cols>
  <sheetData>
    <row r="1" spans="1:60" ht="17.25" customHeight="1">
      <c r="A1" s="66" t="s">
        <v>62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8"/>
      <c r="AL1" s="51"/>
    </row>
    <row r="2" spans="1:60" ht="16.5" customHeigh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1"/>
      <c r="AL2" s="51"/>
    </row>
    <row r="3" spans="1:60" ht="10.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52"/>
    </row>
    <row r="4" spans="1:60" ht="10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72" t="s">
        <v>104</v>
      </c>
      <c r="AB4" s="72"/>
      <c r="AC4" s="72"/>
      <c r="AD4" s="72"/>
      <c r="AE4" s="74" t="s">
        <v>0</v>
      </c>
      <c r="AF4" s="76" t="s">
        <v>105</v>
      </c>
      <c r="AG4" s="76"/>
      <c r="AH4" s="74" t="s">
        <v>1</v>
      </c>
      <c r="AI4" s="78">
        <v>20</v>
      </c>
      <c r="AJ4" s="78"/>
      <c r="AK4" s="74" t="s">
        <v>2</v>
      </c>
      <c r="AL4" s="53"/>
    </row>
    <row r="5" spans="1:60" ht="10.5" customHeight="1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1"/>
      <c r="N5" s="11"/>
      <c r="O5" s="11"/>
      <c r="P5" s="11"/>
      <c r="Q5" s="11"/>
      <c r="R5" s="10"/>
      <c r="S5" s="12"/>
      <c r="T5" s="12"/>
      <c r="U5" s="12"/>
      <c r="V5" s="12"/>
      <c r="W5" s="12"/>
      <c r="X5" s="12"/>
      <c r="Y5" s="12"/>
      <c r="Z5" s="12"/>
      <c r="AA5" s="73"/>
      <c r="AB5" s="73"/>
      <c r="AC5" s="73"/>
      <c r="AD5" s="73"/>
      <c r="AE5" s="75"/>
      <c r="AF5" s="77"/>
      <c r="AG5" s="77"/>
      <c r="AH5" s="75"/>
      <c r="AI5" s="79"/>
      <c r="AJ5" s="79"/>
      <c r="AK5" s="75"/>
      <c r="AL5" s="53"/>
    </row>
    <row r="6" spans="1:60" s="2" customFormat="1" ht="10.5" customHeight="1">
      <c r="A6" s="11"/>
      <c r="B6" s="80" t="s">
        <v>67</v>
      </c>
      <c r="C6" s="81" t="s">
        <v>68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28"/>
      <c r="O6" s="28"/>
      <c r="P6" s="28"/>
      <c r="Q6" s="28"/>
      <c r="R6" s="4"/>
      <c r="S6" s="10"/>
      <c r="T6" s="82" t="s">
        <v>4</v>
      </c>
      <c r="U6" s="85" t="s">
        <v>6</v>
      </c>
      <c r="V6" s="86"/>
      <c r="W6" s="91" t="s">
        <v>103</v>
      </c>
      <c r="X6" s="92"/>
      <c r="Y6" s="92"/>
      <c r="Z6" s="92"/>
      <c r="AA6" s="92"/>
      <c r="AB6" s="92"/>
      <c r="AC6" s="92"/>
      <c r="AD6" s="92"/>
      <c r="AE6" s="92"/>
      <c r="AF6" s="97" t="s">
        <v>69</v>
      </c>
      <c r="AG6" s="97"/>
      <c r="AH6" s="97"/>
      <c r="AI6" s="97"/>
      <c r="AJ6" s="97"/>
      <c r="AK6" s="98"/>
      <c r="AL6" s="54"/>
      <c r="AM6" s="3"/>
      <c r="AN6" s="3"/>
      <c r="AO6" s="3"/>
      <c r="AP6" s="3"/>
      <c r="AQ6" s="3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42"/>
      <c r="BE6" s="42"/>
      <c r="BF6" s="42"/>
      <c r="BG6" s="42"/>
      <c r="BH6" s="42"/>
    </row>
    <row r="7" spans="1:60" s="2" customFormat="1" ht="10.5" customHeight="1">
      <c r="A7" s="4"/>
      <c r="B7" s="8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28"/>
      <c r="O7" s="28"/>
      <c r="P7" s="28"/>
      <c r="Q7" s="28"/>
      <c r="R7" s="4"/>
      <c r="S7" s="10"/>
      <c r="T7" s="83"/>
      <c r="U7" s="87"/>
      <c r="V7" s="88"/>
      <c r="W7" s="93"/>
      <c r="X7" s="94"/>
      <c r="Y7" s="94"/>
      <c r="Z7" s="94"/>
      <c r="AA7" s="94"/>
      <c r="AB7" s="94"/>
      <c r="AC7" s="94"/>
      <c r="AD7" s="94"/>
      <c r="AE7" s="94"/>
      <c r="AF7" s="99"/>
      <c r="AG7" s="99"/>
      <c r="AH7" s="99"/>
      <c r="AI7" s="99"/>
      <c r="AJ7" s="99"/>
      <c r="AK7" s="100"/>
      <c r="AL7" s="54"/>
      <c r="AM7" s="3"/>
      <c r="AN7" s="3"/>
      <c r="AO7" s="3"/>
      <c r="AP7" s="3"/>
      <c r="AQ7" s="3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42"/>
      <c r="BE7" s="42"/>
      <c r="BF7" s="42"/>
      <c r="BG7" s="42"/>
      <c r="BH7" s="42"/>
    </row>
    <row r="8" spans="1:60" s="2" customFormat="1" ht="10.5" customHeight="1">
      <c r="A8" s="4"/>
      <c r="B8" s="4"/>
      <c r="C8" s="326" t="s">
        <v>112</v>
      </c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4"/>
      <c r="S8" s="10"/>
      <c r="T8" s="83"/>
      <c r="U8" s="87"/>
      <c r="V8" s="88"/>
      <c r="W8" s="93"/>
      <c r="X8" s="94"/>
      <c r="Y8" s="94"/>
      <c r="Z8" s="94"/>
      <c r="AA8" s="94"/>
      <c r="AB8" s="94"/>
      <c r="AC8" s="94"/>
      <c r="AD8" s="94"/>
      <c r="AE8" s="94"/>
      <c r="AF8" s="99"/>
      <c r="AG8" s="99"/>
      <c r="AH8" s="99"/>
      <c r="AI8" s="99"/>
      <c r="AJ8" s="99"/>
      <c r="AK8" s="100"/>
      <c r="AL8" s="54"/>
      <c r="AM8" s="3"/>
      <c r="AN8" s="3"/>
      <c r="AO8" s="3"/>
      <c r="AP8" s="3"/>
      <c r="AQ8" s="3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42"/>
      <c r="BE8" s="42"/>
      <c r="BF8" s="42"/>
      <c r="BG8" s="42"/>
      <c r="BH8" s="42"/>
    </row>
    <row r="9" spans="1:60" s="2" customFormat="1" ht="10.5" customHeight="1">
      <c r="A9" s="4"/>
      <c r="B9" s="4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4"/>
      <c r="S9" s="10"/>
      <c r="T9" s="83"/>
      <c r="U9" s="89"/>
      <c r="V9" s="90"/>
      <c r="W9" s="95"/>
      <c r="X9" s="96"/>
      <c r="Y9" s="96"/>
      <c r="Z9" s="96"/>
      <c r="AA9" s="96"/>
      <c r="AB9" s="96"/>
      <c r="AC9" s="96"/>
      <c r="AD9" s="96"/>
      <c r="AE9" s="96"/>
      <c r="AF9" s="99"/>
      <c r="AG9" s="99"/>
      <c r="AH9" s="99"/>
      <c r="AI9" s="99"/>
      <c r="AJ9" s="99"/>
      <c r="AK9" s="100"/>
      <c r="AL9" s="54"/>
      <c r="AM9" s="3"/>
      <c r="AN9" s="3"/>
      <c r="AO9" s="3"/>
      <c r="AP9" s="3"/>
      <c r="AQ9" s="3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3" t="s">
        <v>40</v>
      </c>
      <c r="BD9" s="42"/>
      <c r="BE9" s="42"/>
      <c r="BF9" s="42"/>
      <c r="BG9" s="42"/>
      <c r="BH9" s="42"/>
    </row>
    <row r="10" spans="1:60" ht="10.5" customHeight="1">
      <c r="A10" s="4"/>
      <c r="B10" s="4"/>
      <c r="C10" s="103" t="s">
        <v>20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5" t="s">
        <v>3</v>
      </c>
      <c r="O10" s="105"/>
      <c r="P10" s="27"/>
      <c r="Q10" s="27"/>
      <c r="R10" s="4"/>
      <c r="S10" s="4"/>
      <c r="T10" s="83"/>
      <c r="U10" s="107" t="s">
        <v>5</v>
      </c>
      <c r="V10" s="108"/>
      <c r="W10" s="120" t="s">
        <v>23</v>
      </c>
      <c r="X10" s="122">
        <v>393</v>
      </c>
      <c r="Y10" s="122"/>
      <c r="Z10" s="122"/>
      <c r="AA10" s="124" t="s">
        <v>64</v>
      </c>
      <c r="AB10" s="126" t="s">
        <v>86</v>
      </c>
      <c r="AC10" s="126"/>
      <c r="AD10" s="126"/>
      <c r="AE10" s="126"/>
      <c r="AF10" s="99"/>
      <c r="AG10" s="99"/>
      <c r="AH10" s="99"/>
      <c r="AI10" s="99"/>
      <c r="AJ10" s="99"/>
      <c r="AK10" s="100"/>
      <c r="BC10" s="3" t="s">
        <v>46</v>
      </c>
    </row>
    <row r="11" spans="1:60" ht="10.5" customHeight="1">
      <c r="A11" s="4"/>
      <c r="B11" s="4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5"/>
      <c r="O11" s="105"/>
      <c r="P11" s="27"/>
      <c r="Q11" s="27"/>
      <c r="R11" s="4"/>
      <c r="S11" s="4"/>
      <c r="T11" s="83"/>
      <c r="U11" s="107"/>
      <c r="V11" s="108"/>
      <c r="W11" s="121"/>
      <c r="X11" s="123"/>
      <c r="Y11" s="123"/>
      <c r="Z11" s="123"/>
      <c r="AA11" s="125"/>
      <c r="AB11" s="127"/>
      <c r="AC11" s="127"/>
      <c r="AD11" s="127"/>
      <c r="AE11" s="127"/>
      <c r="AF11" s="101"/>
      <c r="AG11" s="101"/>
      <c r="AH11" s="101"/>
      <c r="AI11" s="101"/>
      <c r="AJ11" s="101"/>
      <c r="AK11" s="102"/>
      <c r="BC11" s="3" t="s">
        <v>42</v>
      </c>
    </row>
    <row r="12" spans="1:60" ht="10.5" customHeight="1">
      <c r="A12" s="4"/>
      <c r="B12" s="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6"/>
      <c r="O12" s="106"/>
      <c r="P12" s="4"/>
      <c r="Q12" s="4"/>
      <c r="R12" s="4"/>
      <c r="S12" s="4"/>
      <c r="T12" s="83"/>
      <c r="U12" s="107"/>
      <c r="V12" s="108"/>
      <c r="W12" s="128" t="s">
        <v>87</v>
      </c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30"/>
      <c r="BC12" s="3" t="s">
        <v>44</v>
      </c>
    </row>
    <row r="13" spans="1:60" ht="10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83"/>
      <c r="U13" s="107"/>
      <c r="V13" s="108"/>
      <c r="W13" s="131" t="s">
        <v>102</v>
      </c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3"/>
      <c r="BC13" s="3" t="s">
        <v>49</v>
      </c>
    </row>
    <row r="14" spans="1:60" ht="10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83"/>
      <c r="U14" s="107"/>
      <c r="V14" s="108"/>
      <c r="W14" s="134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6"/>
      <c r="BC14" s="3" t="s">
        <v>45</v>
      </c>
    </row>
    <row r="15" spans="1:60" ht="10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83"/>
      <c r="U15" s="109" t="s">
        <v>7</v>
      </c>
      <c r="V15" s="110"/>
      <c r="W15" s="111" t="s">
        <v>70</v>
      </c>
      <c r="X15" s="111"/>
      <c r="Y15" s="111"/>
      <c r="Z15" s="111"/>
      <c r="AA15" s="111"/>
      <c r="AB15" s="113">
        <v>11</v>
      </c>
      <c r="AC15" s="113"/>
      <c r="AD15" s="113"/>
      <c r="AE15" s="113"/>
      <c r="AF15" s="113"/>
      <c r="AG15" s="111" t="s">
        <v>80</v>
      </c>
      <c r="AH15" s="111"/>
      <c r="AI15" s="111"/>
      <c r="AJ15" s="111"/>
      <c r="AK15" s="115"/>
      <c r="BC15" s="3" t="s">
        <v>53</v>
      </c>
    </row>
    <row r="16" spans="1:60" ht="10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83"/>
      <c r="U16" s="87"/>
      <c r="V16" s="88"/>
      <c r="W16" s="112"/>
      <c r="X16" s="112"/>
      <c r="Y16" s="112"/>
      <c r="Z16" s="112"/>
      <c r="AA16" s="112"/>
      <c r="AB16" s="114"/>
      <c r="AC16" s="114"/>
      <c r="AD16" s="114"/>
      <c r="AE16" s="114"/>
      <c r="AF16" s="114"/>
      <c r="AG16" s="116"/>
      <c r="AH16" s="116"/>
      <c r="AI16" s="116"/>
      <c r="AJ16" s="116"/>
      <c r="AK16" s="117"/>
      <c r="BC16" s="3" t="s">
        <v>52</v>
      </c>
    </row>
    <row r="17" spans="1:55" ht="10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83"/>
      <c r="U17" s="109" t="s">
        <v>19</v>
      </c>
      <c r="V17" s="110"/>
      <c r="W17" s="111" t="s">
        <v>106</v>
      </c>
      <c r="X17" s="111"/>
      <c r="Y17" s="111"/>
      <c r="Z17" s="111"/>
      <c r="AA17" s="111"/>
      <c r="AB17" s="113">
        <v>22</v>
      </c>
      <c r="AC17" s="113"/>
      <c r="AD17" s="113"/>
      <c r="AE17" s="113"/>
      <c r="AF17" s="113"/>
      <c r="AG17" s="111" t="s">
        <v>80</v>
      </c>
      <c r="AH17" s="111"/>
      <c r="AI17" s="111"/>
      <c r="AJ17" s="111"/>
      <c r="AK17" s="115"/>
      <c r="BC17" s="3" t="s">
        <v>66</v>
      </c>
    </row>
    <row r="18" spans="1:55" ht="10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84"/>
      <c r="U18" s="87"/>
      <c r="V18" s="88"/>
      <c r="W18" s="112"/>
      <c r="X18" s="112"/>
      <c r="Y18" s="112"/>
      <c r="Z18" s="112"/>
      <c r="AA18" s="112"/>
      <c r="AB18" s="114"/>
      <c r="AC18" s="114"/>
      <c r="AD18" s="114"/>
      <c r="AE18" s="114"/>
      <c r="AF18" s="114"/>
      <c r="AG18" s="118"/>
      <c r="AH18" s="118"/>
      <c r="AI18" s="118"/>
      <c r="AJ18" s="118"/>
      <c r="AK18" s="119"/>
      <c r="BC18" s="3" t="s">
        <v>76</v>
      </c>
    </row>
    <row r="19" spans="1:55" ht="10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139" t="s">
        <v>63</v>
      </c>
      <c r="U19" s="140"/>
      <c r="V19" s="140"/>
      <c r="W19" s="141"/>
      <c r="X19" s="145" t="s">
        <v>54</v>
      </c>
      <c r="Y19" s="137" t="s">
        <v>91</v>
      </c>
      <c r="Z19" s="137" t="s">
        <v>92</v>
      </c>
      <c r="AA19" s="137" t="s">
        <v>93</v>
      </c>
      <c r="AB19" s="137" t="s">
        <v>94</v>
      </c>
      <c r="AC19" s="137" t="s">
        <v>99</v>
      </c>
      <c r="AD19" s="137" t="s">
        <v>98</v>
      </c>
      <c r="AE19" s="137" t="s">
        <v>97</v>
      </c>
      <c r="AF19" s="137" t="s">
        <v>96</v>
      </c>
      <c r="AG19" s="137" t="s">
        <v>95</v>
      </c>
      <c r="AH19" s="137" t="s">
        <v>90</v>
      </c>
      <c r="AI19" s="137" t="s">
        <v>91</v>
      </c>
      <c r="AJ19" s="137" t="s">
        <v>92</v>
      </c>
      <c r="AK19" s="137" t="s">
        <v>93</v>
      </c>
      <c r="AL19" s="51"/>
      <c r="BC19" s="3" t="s">
        <v>41</v>
      </c>
    </row>
    <row r="20" spans="1:55" ht="10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142"/>
      <c r="U20" s="143"/>
      <c r="V20" s="143"/>
      <c r="W20" s="144"/>
      <c r="X20" s="146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55"/>
      <c r="BC20" s="3" t="s">
        <v>77</v>
      </c>
    </row>
    <row r="21" spans="1:55" ht="10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T21" s="23"/>
      <c r="U21" s="23"/>
      <c r="V21" s="24"/>
      <c r="W21" s="25"/>
      <c r="X21" s="26"/>
      <c r="Y21" s="24"/>
      <c r="Z21" s="24"/>
      <c r="AA21" s="24"/>
      <c r="AB21" s="24"/>
      <c r="AC21" s="23"/>
      <c r="AD21" s="24"/>
      <c r="AE21" s="24"/>
      <c r="AF21" s="24"/>
      <c r="AG21" s="26"/>
      <c r="AH21" s="26"/>
      <c r="AI21" s="23"/>
      <c r="AJ21" s="24"/>
      <c r="AK21" s="24"/>
      <c r="AL21" s="51"/>
      <c r="BC21" s="3" t="s">
        <v>101</v>
      </c>
    </row>
    <row r="22" spans="1:55" ht="10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82" t="s">
        <v>8</v>
      </c>
      <c r="U22" s="179" t="s">
        <v>9</v>
      </c>
      <c r="V22" s="180"/>
      <c r="W22" s="181"/>
      <c r="X22" s="185" t="s">
        <v>88</v>
      </c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7"/>
      <c r="AL22" s="51"/>
      <c r="BC22" s="3" t="s">
        <v>43</v>
      </c>
    </row>
    <row r="23" spans="1:55" ht="10.5" customHeight="1">
      <c r="A23" s="4"/>
      <c r="B23" s="147" t="s">
        <v>71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4"/>
      <c r="N23" s="4"/>
      <c r="O23" s="4"/>
      <c r="P23" s="4"/>
      <c r="Q23" s="4"/>
      <c r="R23" s="4"/>
      <c r="S23" s="4"/>
      <c r="T23" s="83"/>
      <c r="U23" s="182"/>
      <c r="V23" s="183"/>
      <c r="W23" s="184"/>
      <c r="X23" s="15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88"/>
      <c r="AL23" s="51"/>
      <c r="BC23" s="3" t="s">
        <v>135</v>
      </c>
    </row>
    <row r="24" spans="1:55" ht="10.5" customHeight="1">
      <c r="A24" s="4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4"/>
      <c r="N24" s="4"/>
      <c r="O24" s="4"/>
      <c r="P24" s="4"/>
      <c r="Q24" s="4"/>
      <c r="R24" s="4"/>
      <c r="S24" s="4"/>
      <c r="T24" s="83"/>
      <c r="U24" s="109" t="s">
        <v>10</v>
      </c>
      <c r="V24" s="149"/>
      <c r="W24" s="110"/>
      <c r="X24" s="151" t="s">
        <v>89</v>
      </c>
      <c r="Y24" s="122"/>
      <c r="Z24" s="122"/>
      <c r="AA24" s="122"/>
      <c r="AB24" s="122"/>
      <c r="AC24" s="122"/>
      <c r="AD24" s="152"/>
      <c r="AE24" s="155" t="s">
        <v>48</v>
      </c>
      <c r="AF24" s="156"/>
      <c r="AG24" s="156"/>
      <c r="AH24" s="4"/>
      <c r="AI24" s="5"/>
      <c r="AJ24" s="5"/>
      <c r="AK24" s="6"/>
      <c r="AL24" s="51"/>
      <c r="BC24" s="3" t="s">
        <v>47</v>
      </c>
    </row>
    <row r="25" spans="1:55" ht="10.5" customHeight="1" thickBot="1">
      <c r="A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83"/>
      <c r="U25" s="89"/>
      <c r="V25" s="150"/>
      <c r="W25" s="90"/>
      <c r="X25" s="153"/>
      <c r="Y25" s="123"/>
      <c r="Z25" s="123"/>
      <c r="AA25" s="123"/>
      <c r="AB25" s="123"/>
      <c r="AC25" s="123"/>
      <c r="AD25" s="154"/>
      <c r="AE25" s="157"/>
      <c r="AF25" s="158"/>
      <c r="AG25" s="158"/>
      <c r="AH25" s="7"/>
      <c r="AI25" s="8"/>
      <c r="AJ25" s="8"/>
      <c r="AK25" s="9"/>
      <c r="AL25" s="51"/>
      <c r="BC25" s="3" t="s">
        <v>61</v>
      </c>
    </row>
    <row r="26" spans="1:55" ht="10.5" customHeight="1">
      <c r="A26" s="4"/>
      <c r="B26" s="159" t="s">
        <v>84</v>
      </c>
      <c r="C26" s="160"/>
      <c r="D26" s="160"/>
      <c r="E26" s="160"/>
      <c r="F26" s="160"/>
      <c r="G26" s="165">
        <f>IF(W52="","",W52)</f>
        <v>101300</v>
      </c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6"/>
      <c r="S26" s="4"/>
      <c r="T26" s="83"/>
      <c r="U26" s="109" t="s">
        <v>11</v>
      </c>
      <c r="V26" s="149"/>
      <c r="W26" s="110"/>
      <c r="X26" s="172" t="s">
        <v>107</v>
      </c>
      <c r="Y26" s="126"/>
      <c r="Z26" s="126"/>
      <c r="AA26" s="126"/>
      <c r="AB26" s="126"/>
      <c r="AC26" s="126"/>
      <c r="AD26" s="173"/>
      <c r="AE26" s="155" t="s">
        <v>21</v>
      </c>
      <c r="AF26" s="156"/>
      <c r="AG26" s="156"/>
      <c r="AH26" s="156"/>
      <c r="AI26" s="156"/>
      <c r="AJ26" s="5"/>
      <c r="AK26" s="6"/>
      <c r="AL26" s="51"/>
      <c r="BC26" s="3" t="s">
        <v>59</v>
      </c>
    </row>
    <row r="27" spans="1:55" ht="10.5" customHeight="1">
      <c r="A27" s="4"/>
      <c r="B27" s="161"/>
      <c r="C27" s="162"/>
      <c r="D27" s="162"/>
      <c r="E27" s="162"/>
      <c r="F27" s="162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8"/>
      <c r="S27" s="4"/>
      <c r="T27" s="83"/>
      <c r="U27" s="87"/>
      <c r="V27" s="171"/>
      <c r="W27" s="88"/>
      <c r="X27" s="174"/>
      <c r="Y27" s="127"/>
      <c r="Z27" s="127"/>
      <c r="AA27" s="127"/>
      <c r="AB27" s="127"/>
      <c r="AC27" s="127"/>
      <c r="AD27" s="175"/>
      <c r="AE27" s="157"/>
      <c r="AF27" s="158"/>
      <c r="AG27" s="158"/>
      <c r="AH27" s="158"/>
      <c r="AI27" s="158"/>
      <c r="AJ27" s="8"/>
      <c r="AK27" s="9"/>
      <c r="AL27" s="51"/>
      <c r="BC27" s="3" t="s">
        <v>60</v>
      </c>
    </row>
    <row r="28" spans="1:55" ht="10.5" customHeight="1">
      <c r="A28" s="4"/>
      <c r="B28" s="161"/>
      <c r="C28" s="162"/>
      <c r="D28" s="162"/>
      <c r="E28" s="162"/>
      <c r="F28" s="162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8"/>
      <c r="S28" s="4"/>
      <c r="T28" s="83"/>
      <c r="U28" s="176" t="s">
        <v>24</v>
      </c>
      <c r="V28" s="177"/>
      <c r="W28" s="178"/>
      <c r="X28" s="189" t="s">
        <v>109</v>
      </c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1"/>
      <c r="AL28" s="51"/>
      <c r="BC28" s="3" t="s">
        <v>65</v>
      </c>
    </row>
    <row r="29" spans="1:55" ht="10.5" customHeight="1" thickBot="1">
      <c r="A29" s="4"/>
      <c r="B29" s="163"/>
      <c r="C29" s="164"/>
      <c r="D29" s="164"/>
      <c r="E29" s="164"/>
      <c r="F29" s="164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70"/>
      <c r="S29" s="4"/>
      <c r="T29" s="83"/>
      <c r="U29" s="87" t="s">
        <v>12</v>
      </c>
      <c r="V29" s="171"/>
      <c r="W29" s="88"/>
      <c r="X29" s="195" t="s">
        <v>108</v>
      </c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7"/>
      <c r="AL29" s="51"/>
      <c r="BC29" s="56"/>
    </row>
    <row r="30" spans="1:55" ht="10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84"/>
      <c r="U30" s="192"/>
      <c r="V30" s="193"/>
      <c r="W30" s="194"/>
      <c r="X30" s="198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200"/>
      <c r="AL30" s="51"/>
    </row>
    <row r="31" spans="1:55" ht="10.5" customHeight="1">
      <c r="A31" s="4"/>
      <c r="B31" s="15"/>
      <c r="C31" s="14"/>
      <c r="D31" s="14"/>
      <c r="E31" s="14"/>
      <c r="F31" s="13"/>
      <c r="G31" s="13"/>
      <c r="H31" s="13"/>
      <c r="I31" s="13"/>
      <c r="J31" s="13"/>
      <c r="K31" s="13"/>
      <c r="L31" s="13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1"/>
      <c r="AM31" s="51"/>
      <c r="AN31" s="51"/>
      <c r="AO31" s="51"/>
      <c r="AP31" s="51"/>
    </row>
    <row r="32" spans="1:55" ht="24.75" customHeight="1">
      <c r="A32" s="4"/>
      <c r="B32" s="201" t="s">
        <v>14</v>
      </c>
      <c r="C32" s="202"/>
      <c r="D32" s="202"/>
      <c r="E32" s="202"/>
      <c r="F32" s="203"/>
      <c r="G32" s="204" t="s">
        <v>100</v>
      </c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6"/>
      <c r="AC32" s="207" t="s">
        <v>55</v>
      </c>
      <c r="AD32" s="208"/>
      <c r="AE32" s="208"/>
      <c r="AF32" s="209"/>
      <c r="AG32" s="210" t="s">
        <v>41</v>
      </c>
      <c r="AH32" s="211"/>
      <c r="AI32" s="211"/>
      <c r="AJ32" s="211"/>
      <c r="AK32" s="212"/>
      <c r="AL32" s="51"/>
    </row>
    <row r="33" spans="1:38" ht="10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51"/>
    </row>
    <row r="34" spans="1:38" ht="32.25" customHeight="1">
      <c r="B34" s="213" t="s">
        <v>57</v>
      </c>
      <c r="C34" s="214"/>
      <c r="D34" s="214"/>
      <c r="E34" s="214"/>
      <c r="F34" s="214"/>
      <c r="G34" s="215" t="s">
        <v>39</v>
      </c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16"/>
      <c r="U34" s="217" t="s">
        <v>38</v>
      </c>
      <c r="V34" s="218"/>
      <c r="W34" s="219"/>
      <c r="X34" s="217" t="s">
        <v>13</v>
      </c>
      <c r="Y34" s="219"/>
      <c r="Z34" s="217" t="s">
        <v>37</v>
      </c>
      <c r="AA34" s="218"/>
      <c r="AB34" s="218"/>
      <c r="AC34" s="219"/>
      <c r="AD34" s="220" t="s">
        <v>72</v>
      </c>
      <c r="AE34" s="221"/>
      <c r="AF34" s="222"/>
      <c r="AG34" s="223" t="s">
        <v>81</v>
      </c>
      <c r="AH34" s="218"/>
      <c r="AI34" s="218"/>
      <c r="AJ34" s="218"/>
      <c r="AK34" s="224"/>
      <c r="AL34" s="51"/>
    </row>
    <row r="35" spans="1:38" ht="25.5" customHeight="1">
      <c r="A35" s="4"/>
      <c r="B35" s="225">
        <v>45139</v>
      </c>
      <c r="C35" s="226"/>
      <c r="D35" s="36" t="s">
        <v>58</v>
      </c>
      <c r="E35" s="226">
        <v>45148</v>
      </c>
      <c r="F35" s="227"/>
      <c r="G35" s="228" t="s">
        <v>83</v>
      </c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0"/>
      <c r="U35" s="231">
        <v>10</v>
      </c>
      <c r="V35" s="232"/>
      <c r="W35" s="233"/>
      <c r="X35" s="234" t="s">
        <v>110</v>
      </c>
      <c r="Y35" s="235"/>
      <c r="Z35" s="236">
        <v>8000</v>
      </c>
      <c r="AA35" s="237"/>
      <c r="AB35" s="237"/>
      <c r="AC35" s="238"/>
      <c r="AD35" s="239">
        <v>0.1</v>
      </c>
      <c r="AE35" s="240"/>
      <c r="AF35" s="241"/>
      <c r="AG35" s="237">
        <f>U35*Z35</f>
        <v>80000</v>
      </c>
      <c r="AH35" s="237"/>
      <c r="AI35" s="237"/>
      <c r="AJ35" s="237"/>
      <c r="AK35" s="242"/>
      <c r="AL35" s="51"/>
    </row>
    <row r="36" spans="1:38" ht="25.5" customHeight="1">
      <c r="A36" s="4"/>
      <c r="B36" s="225">
        <v>45153</v>
      </c>
      <c r="C36" s="226"/>
      <c r="D36" s="36" t="s">
        <v>58</v>
      </c>
      <c r="E36" s="226">
        <v>45153</v>
      </c>
      <c r="F36" s="227"/>
      <c r="G36" s="228" t="s">
        <v>83</v>
      </c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30"/>
      <c r="U36" s="231">
        <v>1</v>
      </c>
      <c r="V36" s="232"/>
      <c r="W36" s="233"/>
      <c r="X36" s="234" t="s">
        <v>111</v>
      </c>
      <c r="Y36" s="235"/>
      <c r="Z36" s="236">
        <v>10000</v>
      </c>
      <c r="AA36" s="237"/>
      <c r="AB36" s="237"/>
      <c r="AC36" s="238"/>
      <c r="AD36" s="239">
        <v>0.1</v>
      </c>
      <c r="AE36" s="240"/>
      <c r="AF36" s="241"/>
      <c r="AG36" s="237">
        <f>U36*Z36</f>
        <v>10000</v>
      </c>
      <c r="AH36" s="237"/>
      <c r="AI36" s="237"/>
      <c r="AJ36" s="237"/>
      <c r="AK36" s="242"/>
      <c r="AL36" s="51"/>
    </row>
    <row r="37" spans="1:38" ht="25.5" customHeight="1">
      <c r="A37" s="4"/>
      <c r="B37" s="225">
        <v>45156</v>
      </c>
      <c r="C37" s="226"/>
      <c r="D37" s="36" t="s">
        <v>58</v>
      </c>
      <c r="E37" s="226">
        <v>45156</v>
      </c>
      <c r="F37" s="227"/>
      <c r="G37" s="228" t="s">
        <v>83</v>
      </c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30"/>
      <c r="U37" s="231">
        <v>1</v>
      </c>
      <c r="V37" s="232"/>
      <c r="W37" s="233"/>
      <c r="X37" s="234"/>
      <c r="Y37" s="235"/>
      <c r="Z37" s="236">
        <v>2300</v>
      </c>
      <c r="AA37" s="237"/>
      <c r="AB37" s="237"/>
      <c r="AC37" s="238"/>
      <c r="AD37" s="239" t="s">
        <v>78</v>
      </c>
      <c r="AE37" s="240"/>
      <c r="AF37" s="241"/>
      <c r="AG37" s="237">
        <f>U37*Z37</f>
        <v>2300</v>
      </c>
      <c r="AH37" s="237"/>
      <c r="AI37" s="237"/>
      <c r="AJ37" s="237"/>
      <c r="AK37" s="242"/>
      <c r="AL37" s="51"/>
    </row>
    <row r="38" spans="1:38" ht="25.5" customHeight="1">
      <c r="A38" s="4"/>
      <c r="B38" s="225"/>
      <c r="C38" s="226"/>
      <c r="D38" s="36" t="s">
        <v>58</v>
      </c>
      <c r="E38" s="226"/>
      <c r="F38" s="227"/>
      <c r="G38" s="228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30"/>
      <c r="U38" s="231"/>
      <c r="V38" s="232"/>
      <c r="W38" s="233"/>
      <c r="X38" s="234"/>
      <c r="Y38" s="235"/>
      <c r="Z38" s="236"/>
      <c r="AA38" s="237"/>
      <c r="AB38" s="237"/>
      <c r="AC38" s="238"/>
      <c r="AD38" s="239"/>
      <c r="AE38" s="240"/>
      <c r="AF38" s="241"/>
      <c r="AG38" s="237"/>
      <c r="AH38" s="237"/>
      <c r="AI38" s="237"/>
      <c r="AJ38" s="237"/>
      <c r="AK38" s="242"/>
      <c r="AL38" s="51"/>
    </row>
    <row r="39" spans="1:38" ht="25.5" customHeight="1">
      <c r="A39" s="4"/>
      <c r="B39" s="225"/>
      <c r="C39" s="226"/>
      <c r="D39" s="36" t="s">
        <v>58</v>
      </c>
      <c r="E39" s="226"/>
      <c r="F39" s="227"/>
      <c r="G39" s="228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30"/>
      <c r="U39" s="231"/>
      <c r="V39" s="232"/>
      <c r="W39" s="233"/>
      <c r="X39" s="234"/>
      <c r="Y39" s="235"/>
      <c r="Z39" s="236"/>
      <c r="AA39" s="237"/>
      <c r="AB39" s="237"/>
      <c r="AC39" s="238"/>
      <c r="AD39" s="239"/>
      <c r="AE39" s="240"/>
      <c r="AF39" s="241"/>
      <c r="AG39" s="237"/>
      <c r="AH39" s="237"/>
      <c r="AI39" s="237"/>
      <c r="AJ39" s="237"/>
      <c r="AK39" s="242"/>
      <c r="AL39" s="51"/>
    </row>
    <row r="40" spans="1:38" ht="25.5" customHeight="1">
      <c r="A40" s="4"/>
      <c r="B40" s="243"/>
      <c r="C40" s="244"/>
      <c r="D40" s="36" t="s">
        <v>58</v>
      </c>
      <c r="E40" s="244"/>
      <c r="F40" s="245"/>
      <c r="G40" s="228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30"/>
      <c r="U40" s="231"/>
      <c r="V40" s="232"/>
      <c r="W40" s="233"/>
      <c r="X40" s="234"/>
      <c r="Y40" s="235"/>
      <c r="Z40" s="236"/>
      <c r="AA40" s="237"/>
      <c r="AB40" s="237"/>
      <c r="AC40" s="238"/>
      <c r="AD40" s="239"/>
      <c r="AE40" s="240"/>
      <c r="AF40" s="241"/>
      <c r="AG40" s="237"/>
      <c r="AH40" s="237"/>
      <c r="AI40" s="237"/>
      <c r="AJ40" s="237"/>
      <c r="AK40" s="242"/>
      <c r="AL40" s="51"/>
    </row>
    <row r="41" spans="1:38" ht="25.5" customHeight="1">
      <c r="A41" s="4"/>
      <c r="B41" s="243"/>
      <c r="C41" s="244"/>
      <c r="D41" s="36" t="s">
        <v>58</v>
      </c>
      <c r="E41" s="244"/>
      <c r="F41" s="245"/>
      <c r="G41" s="228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30"/>
      <c r="U41" s="231"/>
      <c r="V41" s="232"/>
      <c r="W41" s="233"/>
      <c r="X41" s="234"/>
      <c r="Y41" s="235"/>
      <c r="Z41" s="236"/>
      <c r="AA41" s="237"/>
      <c r="AB41" s="237"/>
      <c r="AC41" s="238"/>
      <c r="AD41" s="239"/>
      <c r="AE41" s="240"/>
      <c r="AF41" s="241"/>
      <c r="AG41" s="237"/>
      <c r="AH41" s="237"/>
      <c r="AI41" s="237"/>
      <c r="AJ41" s="237"/>
      <c r="AK41" s="242"/>
      <c r="AL41" s="51"/>
    </row>
    <row r="42" spans="1:38" ht="25.5" customHeight="1">
      <c r="A42" s="4"/>
      <c r="B42" s="243"/>
      <c r="C42" s="244"/>
      <c r="D42" s="36" t="s">
        <v>58</v>
      </c>
      <c r="E42" s="244"/>
      <c r="F42" s="245"/>
      <c r="G42" s="228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30"/>
      <c r="U42" s="231"/>
      <c r="V42" s="232"/>
      <c r="W42" s="233"/>
      <c r="X42" s="234"/>
      <c r="Y42" s="235"/>
      <c r="Z42" s="236"/>
      <c r="AA42" s="237"/>
      <c r="AB42" s="237"/>
      <c r="AC42" s="238"/>
      <c r="AD42" s="239"/>
      <c r="AE42" s="240"/>
      <c r="AF42" s="241"/>
      <c r="AG42" s="237"/>
      <c r="AH42" s="237"/>
      <c r="AI42" s="237"/>
      <c r="AJ42" s="237"/>
      <c r="AK42" s="242"/>
      <c r="AL42" s="51"/>
    </row>
    <row r="43" spans="1:38" ht="25.5" customHeight="1">
      <c r="A43" s="4"/>
      <c r="B43" s="243"/>
      <c r="C43" s="244"/>
      <c r="D43" s="36" t="s">
        <v>58</v>
      </c>
      <c r="E43" s="244"/>
      <c r="F43" s="245"/>
      <c r="G43" s="228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30"/>
      <c r="U43" s="231"/>
      <c r="V43" s="232"/>
      <c r="W43" s="233"/>
      <c r="X43" s="234"/>
      <c r="Y43" s="235"/>
      <c r="Z43" s="236"/>
      <c r="AA43" s="237"/>
      <c r="AB43" s="237"/>
      <c r="AC43" s="238"/>
      <c r="AD43" s="239"/>
      <c r="AE43" s="240"/>
      <c r="AF43" s="241"/>
      <c r="AG43" s="237"/>
      <c r="AH43" s="237"/>
      <c r="AI43" s="237"/>
      <c r="AJ43" s="237"/>
      <c r="AK43" s="242"/>
      <c r="AL43" s="51"/>
    </row>
    <row r="44" spans="1:38" ht="25.5" customHeight="1">
      <c r="A44" s="4"/>
      <c r="B44" s="243"/>
      <c r="C44" s="244"/>
      <c r="D44" s="36" t="s">
        <v>58</v>
      </c>
      <c r="E44" s="244"/>
      <c r="F44" s="245"/>
      <c r="G44" s="228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30"/>
      <c r="U44" s="231"/>
      <c r="V44" s="232"/>
      <c r="W44" s="233"/>
      <c r="X44" s="234"/>
      <c r="Y44" s="235"/>
      <c r="Z44" s="236"/>
      <c r="AA44" s="237"/>
      <c r="AB44" s="237"/>
      <c r="AC44" s="238"/>
      <c r="AD44" s="239"/>
      <c r="AE44" s="240"/>
      <c r="AF44" s="241"/>
      <c r="AG44" s="237"/>
      <c r="AH44" s="237"/>
      <c r="AI44" s="237"/>
      <c r="AJ44" s="237"/>
      <c r="AK44" s="242"/>
      <c r="AL44" s="51"/>
    </row>
    <row r="45" spans="1:38" ht="25.5" customHeight="1">
      <c r="A45" s="4"/>
      <c r="B45" s="243"/>
      <c r="C45" s="244"/>
      <c r="D45" s="36" t="s">
        <v>58</v>
      </c>
      <c r="E45" s="244"/>
      <c r="F45" s="245"/>
      <c r="G45" s="228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30"/>
      <c r="U45" s="231"/>
      <c r="V45" s="232"/>
      <c r="W45" s="233"/>
      <c r="X45" s="234"/>
      <c r="Y45" s="235"/>
      <c r="Z45" s="236"/>
      <c r="AA45" s="237"/>
      <c r="AB45" s="237"/>
      <c r="AC45" s="238"/>
      <c r="AD45" s="239"/>
      <c r="AE45" s="240"/>
      <c r="AF45" s="241"/>
      <c r="AG45" s="237"/>
      <c r="AH45" s="237"/>
      <c r="AI45" s="237"/>
      <c r="AJ45" s="237"/>
      <c r="AK45" s="242"/>
      <c r="AL45" s="51"/>
    </row>
    <row r="46" spans="1:38" ht="25.5" customHeight="1">
      <c r="A46" s="4"/>
      <c r="B46" s="243"/>
      <c r="C46" s="244"/>
      <c r="D46" s="36" t="s">
        <v>58</v>
      </c>
      <c r="E46" s="244"/>
      <c r="F46" s="245"/>
      <c r="G46" s="228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30"/>
      <c r="U46" s="231"/>
      <c r="V46" s="232"/>
      <c r="W46" s="233"/>
      <c r="X46" s="234"/>
      <c r="Y46" s="235"/>
      <c r="Z46" s="236"/>
      <c r="AA46" s="237"/>
      <c r="AB46" s="237"/>
      <c r="AC46" s="238"/>
      <c r="AD46" s="239"/>
      <c r="AE46" s="240"/>
      <c r="AF46" s="241"/>
      <c r="AG46" s="237"/>
      <c r="AH46" s="237"/>
      <c r="AI46" s="237"/>
      <c r="AJ46" s="237"/>
      <c r="AK46" s="242"/>
      <c r="AL46" s="51"/>
    </row>
    <row r="47" spans="1:38" ht="25.5" customHeight="1">
      <c r="A47" s="4"/>
      <c r="B47" s="243"/>
      <c r="C47" s="244"/>
      <c r="D47" s="37" t="s">
        <v>58</v>
      </c>
      <c r="E47" s="244"/>
      <c r="F47" s="245"/>
      <c r="G47" s="228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30"/>
      <c r="U47" s="246"/>
      <c r="V47" s="247"/>
      <c r="W47" s="248"/>
      <c r="X47" s="249"/>
      <c r="Y47" s="250"/>
      <c r="Z47" s="251"/>
      <c r="AA47" s="252"/>
      <c r="AB47" s="252"/>
      <c r="AC47" s="253"/>
      <c r="AD47" s="254"/>
      <c r="AE47" s="255"/>
      <c r="AF47" s="256"/>
      <c r="AG47" s="252"/>
      <c r="AH47" s="252"/>
      <c r="AI47" s="252"/>
      <c r="AJ47" s="252"/>
      <c r="AK47" s="257"/>
      <c r="AL47" s="51"/>
    </row>
    <row r="48" spans="1:38" ht="16.5" customHeight="1" thickBot="1">
      <c r="A48" s="4"/>
      <c r="B48" s="30"/>
      <c r="C48" s="30"/>
      <c r="D48" s="31"/>
      <c r="E48" s="30"/>
      <c r="F48" s="30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</row>
    <row r="49" spans="1:60" ht="24.95" customHeight="1">
      <c r="A49" s="4"/>
      <c r="B49" s="30"/>
      <c r="C49" s="30"/>
      <c r="D49" s="31"/>
      <c r="E49" s="30"/>
      <c r="F49" s="30"/>
      <c r="G49" s="29"/>
      <c r="H49" s="29"/>
      <c r="I49" s="29"/>
      <c r="J49" s="29"/>
      <c r="K49" s="29"/>
      <c r="L49" s="29"/>
      <c r="M49" s="29"/>
      <c r="N49" s="29"/>
      <c r="O49" s="29"/>
      <c r="P49" s="258" t="s">
        <v>82</v>
      </c>
      <c r="Q49" s="259"/>
      <c r="R49" s="259"/>
      <c r="S49" s="259"/>
      <c r="T49" s="259"/>
      <c r="U49" s="259"/>
      <c r="V49" s="260"/>
      <c r="W49" s="261" t="s">
        <v>114</v>
      </c>
      <c r="X49" s="259"/>
      <c r="Y49" s="259"/>
      <c r="Z49" s="259"/>
      <c r="AA49" s="260"/>
      <c r="AB49" s="262" t="s">
        <v>85</v>
      </c>
      <c r="AC49" s="262"/>
      <c r="AD49" s="262"/>
      <c r="AE49" s="262"/>
      <c r="AF49" s="262"/>
      <c r="AG49" s="262" t="s">
        <v>73</v>
      </c>
      <c r="AH49" s="262"/>
      <c r="AI49" s="262"/>
      <c r="AJ49" s="262"/>
      <c r="AK49" s="263"/>
    </row>
    <row r="50" spans="1:60" ht="24.95" customHeight="1">
      <c r="A50" s="4"/>
      <c r="B50" s="30"/>
      <c r="C50" s="30"/>
      <c r="D50" s="31"/>
      <c r="E50" s="30"/>
      <c r="F50" s="30"/>
      <c r="G50" s="29"/>
      <c r="H50" s="29"/>
      <c r="I50" s="29"/>
      <c r="J50" s="29"/>
      <c r="K50" s="29"/>
      <c r="L50" s="29"/>
      <c r="M50" s="29"/>
      <c r="N50" s="29"/>
      <c r="O50" s="29"/>
      <c r="P50" s="264">
        <v>0.1</v>
      </c>
      <c r="Q50" s="265"/>
      <c r="R50" s="265"/>
      <c r="S50" s="265"/>
      <c r="T50" s="265"/>
      <c r="U50" s="265"/>
      <c r="V50" s="266"/>
      <c r="W50" s="267">
        <f>AG50+AB50</f>
        <v>99000</v>
      </c>
      <c r="X50" s="268"/>
      <c r="Y50" s="268"/>
      <c r="Z50" s="268"/>
      <c r="AA50" s="269"/>
      <c r="AB50" s="270">
        <f>ROUNDDOWN(AG50*0.1,0)</f>
        <v>9000</v>
      </c>
      <c r="AC50" s="270"/>
      <c r="AD50" s="270"/>
      <c r="AE50" s="270"/>
      <c r="AF50" s="270"/>
      <c r="AG50" s="270">
        <f>SUMIF($AD$34:$AF$47,"10%",AG34:AK47)</f>
        <v>90000</v>
      </c>
      <c r="AH50" s="270"/>
      <c r="AI50" s="270"/>
      <c r="AJ50" s="270"/>
      <c r="AK50" s="271"/>
    </row>
    <row r="51" spans="1:60" ht="24.95" customHeight="1" thickBot="1">
      <c r="A51" s="4"/>
      <c r="B51" s="30"/>
      <c r="C51" s="30"/>
      <c r="D51" s="31"/>
      <c r="E51" s="30"/>
      <c r="F51" s="30"/>
      <c r="G51" s="29"/>
      <c r="H51" s="29"/>
      <c r="I51" s="29"/>
      <c r="J51" s="29"/>
      <c r="K51" s="29"/>
      <c r="L51" s="29"/>
      <c r="M51" s="29"/>
      <c r="N51" s="29"/>
      <c r="O51" s="29"/>
      <c r="P51" s="282" t="s">
        <v>74</v>
      </c>
      <c r="Q51" s="283"/>
      <c r="R51" s="283"/>
      <c r="S51" s="283"/>
      <c r="T51" s="283"/>
      <c r="U51" s="283"/>
      <c r="V51" s="284"/>
      <c r="W51" s="285">
        <f>AG51+AB51</f>
        <v>2300</v>
      </c>
      <c r="X51" s="286"/>
      <c r="Y51" s="286"/>
      <c r="Z51" s="286"/>
      <c r="AA51" s="287"/>
      <c r="AB51" s="290" t="s">
        <v>90</v>
      </c>
      <c r="AC51" s="290"/>
      <c r="AD51" s="290"/>
      <c r="AE51" s="290"/>
      <c r="AF51" s="290"/>
      <c r="AG51" s="288">
        <f>SUMIF($AD$34:$AF$47,"非課税",AG34:AK47)</f>
        <v>2300</v>
      </c>
      <c r="AH51" s="288"/>
      <c r="AI51" s="288"/>
      <c r="AJ51" s="288"/>
      <c r="AK51" s="289"/>
    </row>
    <row r="52" spans="1:60" ht="24.95" customHeight="1" thickTop="1" thickBot="1">
      <c r="A52" s="4"/>
      <c r="B52" s="30"/>
      <c r="C52" s="30"/>
      <c r="D52" s="31"/>
      <c r="E52" s="30"/>
      <c r="F52" s="30"/>
      <c r="G52" s="29"/>
      <c r="H52" s="29"/>
      <c r="I52" s="29"/>
      <c r="J52" s="29"/>
      <c r="K52" s="29"/>
      <c r="L52" s="29"/>
      <c r="M52" s="29"/>
      <c r="N52" s="29"/>
      <c r="O52" s="29"/>
      <c r="P52" s="272" t="s">
        <v>75</v>
      </c>
      <c r="Q52" s="273"/>
      <c r="R52" s="273"/>
      <c r="S52" s="273"/>
      <c r="T52" s="273"/>
      <c r="U52" s="273"/>
      <c r="V52" s="274"/>
      <c r="W52" s="275">
        <f>IF(SUM(W50:AA51)=0,"",SUM(W50:W51))</f>
        <v>101300</v>
      </c>
      <c r="X52" s="276"/>
      <c r="Y52" s="276"/>
      <c r="Z52" s="276"/>
      <c r="AA52" s="277"/>
      <c r="AB52" s="278">
        <f>IF(SUM(AB50:AF51)=0,"",SUM(AB50:AF51))</f>
        <v>9000</v>
      </c>
      <c r="AC52" s="278"/>
      <c r="AD52" s="278"/>
      <c r="AE52" s="278"/>
      <c r="AF52" s="278"/>
      <c r="AG52" s="278">
        <f>IF(SUM(AG50:AK51)=0,"",SUM(AG50:AK51))</f>
        <v>92300</v>
      </c>
      <c r="AH52" s="278"/>
      <c r="AI52" s="278"/>
      <c r="AJ52" s="278"/>
      <c r="AK52" s="279"/>
    </row>
    <row r="53" spans="1:60" ht="24.95" customHeight="1">
      <c r="A53" s="4"/>
      <c r="B53" s="30"/>
      <c r="C53" s="30"/>
      <c r="D53" s="31"/>
      <c r="E53" s="30"/>
      <c r="F53" s="30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</row>
    <row r="54" spans="1:60" ht="16.5" customHeight="1">
      <c r="A54" s="32" t="s">
        <v>15</v>
      </c>
      <c r="B54" s="33" t="s">
        <v>26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2" t="s">
        <v>15</v>
      </c>
      <c r="W54" s="33" t="s">
        <v>17</v>
      </c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57"/>
    </row>
    <row r="55" spans="1:60" ht="16.5" customHeight="1">
      <c r="A55" s="32"/>
      <c r="B55" s="33" t="s">
        <v>25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5"/>
      <c r="W55" s="33" t="s">
        <v>28</v>
      </c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57"/>
    </row>
    <row r="56" spans="1:60" ht="16.5" customHeight="1">
      <c r="A56" s="32"/>
      <c r="B56" s="33" t="s">
        <v>16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5"/>
      <c r="W56" s="33" t="s">
        <v>51</v>
      </c>
      <c r="X56" s="33"/>
      <c r="Y56" s="33"/>
      <c r="Z56" s="33"/>
      <c r="AA56" s="33"/>
      <c r="AB56" s="33"/>
      <c r="AC56" s="280" t="s">
        <v>27</v>
      </c>
      <c r="AD56" s="281" t="s">
        <v>18</v>
      </c>
      <c r="AE56" s="281"/>
      <c r="AF56" s="281"/>
      <c r="AG56" s="281"/>
      <c r="AH56" s="281"/>
      <c r="AI56" s="281"/>
      <c r="AJ56" s="281"/>
      <c r="AK56" s="281"/>
    </row>
    <row r="57" spans="1:60" ht="16.5" customHeight="1">
      <c r="A57" s="32" t="s">
        <v>15</v>
      </c>
      <c r="B57" s="33" t="s">
        <v>79</v>
      </c>
      <c r="C57" s="33"/>
      <c r="D57" s="33"/>
      <c r="E57" s="33"/>
      <c r="F57" s="33"/>
      <c r="G57" s="33"/>
      <c r="H57" s="33"/>
      <c r="I57" s="33"/>
      <c r="J57" s="33"/>
      <c r="K57" s="33"/>
      <c r="L57" s="34"/>
      <c r="M57" s="32"/>
      <c r="N57" s="32"/>
      <c r="O57" s="32"/>
      <c r="P57" s="32"/>
      <c r="Q57" s="32"/>
      <c r="R57" s="32"/>
      <c r="S57" s="32"/>
      <c r="T57" s="32"/>
      <c r="U57" s="32"/>
      <c r="V57" s="35"/>
      <c r="W57" s="33" t="s">
        <v>50</v>
      </c>
      <c r="X57" s="33"/>
      <c r="Y57" s="33"/>
      <c r="Z57" s="33"/>
      <c r="AA57" s="33"/>
      <c r="AB57" s="33"/>
      <c r="AC57" s="280"/>
      <c r="AD57" s="281"/>
      <c r="AE57" s="281"/>
      <c r="AF57" s="281"/>
      <c r="AG57" s="281"/>
      <c r="AH57" s="281"/>
      <c r="AI57" s="281"/>
      <c r="AJ57" s="281"/>
      <c r="AK57" s="281"/>
    </row>
    <row r="58" spans="1:60" ht="17.25" customHeight="1">
      <c r="A58" s="66" t="s">
        <v>133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291" t="s">
        <v>56</v>
      </c>
      <c r="AH58" s="291"/>
      <c r="AI58" s="291"/>
      <c r="AJ58" s="293">
        <v>2</v>
      </c>
      <c r="AK58" s="294"/>
    </row>
    <row r="59" spans="1:60" ht="16.5" customHeight="1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292"/>
      <c r="AH59" s="292"/>
      <c r="AI59" s="292"/>
      <c r="AJ59" s="295"/>
      <c r="AK59" s="296"/>
    </row>
    <row r="60" spans="1:60" ht="10.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52"/>
    </row>
    <row r="61" spans="1:60" ht="10.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72" t="str">
        <f>AA4</f>
        <v>○○○○</v>
      </c>
      <c r="AB61" s="72"/>
      <c r="AC61" s="72"/>
      <c r="AD61" s="72"/>
      <c r="AE61" s="74" t="s">
        <v>0</v>
      </c>
      <c r="AF61" s="76" t="str">
        <f>AF4</f>
        <v>○○</v>
      </c>
      <c r="AG61" s="76"/>
      <c r="AH61" s="74" t="s">
        <v>1</v>
      </c>
      <c r="AI61" s="78">
        <v>20</v>
      </c>
      <c r="AJ61" s="78"/>
      <c r="AK61" s="74" t="s">
        <v>2</v>
      </c>
      <c r="AL61" s="53"/>
    </row>
    <row r="62" spans="1:60" ht="10.5" customHeight="1">
      <c r="A62" s="1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11"/>
      <c r="N62" s="11"/>
      <c r="O62" s="11"/>
      <c r="P62" s="11"/>
      <c r="Q62" s="11"/>
      <c r="R62" s="10"/>
      <c r="S62" s="12"/>
      <c r="T62" s="12"/>
      <c r="U62" s="12"/>
      <c r="V62" s="12"/>
      <c r="W62" s="12"/>
      <c r="X62" s="12"/>
      <c r="Y62" s="12"/>
      <c r="Z62" s="12"/>
      <c r="AA62" s="73"/>
      <c r="AB62" s="73"/>
      <c r="AC62" s="73"/>
      <c r="AD62" s="73"/>
      <c r="AE62" s="75"/>
      <c r="AF62" s="77"/>
      <c r="AG62" s="77"/>
      <c r="AH62" s="75"/>
      <c r="AI62" s="79"/>
      <c r="AJ62" s="79"/>
      <c r="AK62" s="75"/>
      <c r="AL62" s="53"/>
    </row>
    <row r="63" spans="1:60" s="2" customFormat="1" ht="10.5" customHeight="1">
      <c r="A63" s="11"/>
      <c r="B63" s="80" t="s">
        <v>67</v>
      </c>
      <c r="C63" s="81" t="s">
        <v>68</v>
      </c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28"/>
      <c r="O63" s="28"/>
      <c r="P63" s="28"/>
      <c r="Q63" s="28"/>
      <c r="R63" s="4"/>
      <c r="S63" s="10"/>
      <c r="T63" s="82" t="s">
        <v>4</v>
      </c>
      <c r="U63" s="85" t="s">
        <v>6</v>
      </c>
      <c r="V63" s="86"/>
      <c r="W63" s="91" t="str">
        <f>W6</f>
        <v>(株)○○○○</v>
      </c>
      <c r="X63" s="92"/>
      <c r="Y63" s="92"/>
      <c r="Z63" s="92"/>
      <c r="AA63" s="92"/>
      <c r="AB63" s="92"/>
      <c r="AC63" s="92"/>
      <c r="AD63" s="92"/>
      <c r="AE63" s="92"/>
      <c r="AF63" s="297" t="s">
        <v>22</v>
      </c>
      <c r="AG63" s="297"/>
      <c r="AH63" s="297"/>
      <c r="AI63" s="297"/>
      <c r="AJ63" s="297"/>
      <c r="AK63" s="298"/>
      <c r="AL63" s="54"/>
      <c r="AM63" s="3"/>
      <c r="AN63" s="3"/>
      <c r="AO63" s="3"/>
      <c r="AP63" s="3"/>
      <c r="AQ63" s="3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42"/>
      <c r="BE63" s="42"/>
      <c r="BF63" s="42"/>
      <c r="BG63" s="42"/>
      <c r="BH63" s="42"/>
    </row>
    <row r="64" spans="1:60" s="2" customFormat="1" ht="10.5" customHeight="1">
      <c r="A64" s="4"/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28"/>
      <c r="O64" s="28"/>
      <c r="P64" s="28"/>
      <c r="Q64" s="28"/>
      <c r="R64" s="4"/>
      <c r="S64" s="10"/>
      <c r="T64" s="83"/>
      <c r="U64" s="87"/>
      <c r="V64" s="88"/>
      <c r="W64" s="93"/>
      <c r="X64" s="94"/>
      <c r="Y64" s="94"/>
      <c r="Z64" s="94"/>
      <c r="AA64" s="94"/>
      <c r="AB64" s="94"/>
      <c r="AC64" s="94"/>
      <c r="AD64" s="94"/>
      <c r="AE64" s="94"/>
      <c r="AF64" s="299"/>
      <c r="AG64" s="299"/>
      <c r="AH64" s="299"/>
      <c r="AI64" s="299"/>
      <c r="AJ64" s="299"/>
      <c r="AK64" s="300"/>
      <c r="AL64" s="54"/>
      <c r="AM64" s="3"/>
      <c r="AN64" s="3"/>
      <c r="AO64" s="3"/>
      <c r="AP64" s="3"/>
      <c r="AQ64" s="3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42"/>
      <c r="BE64" s="42"/>
      <c r="BF64" s="42"/>
      <c r="BG64" s="42"/>
      <c r="BH64" s="42"/>
    </row>
    <row r="65" spans="1:60" s="2" customFormat="1" ht="10.5" customHeight="1">
      <c r="A65" s="4"/>
      <c r="B65" s="4"/>
      <c r="C65" s="326" t="s">
        <v>112</v>
      </c>
      <c r="D65" s="326"/>
      <c r="E65" s="326"/>
      <c r="F65" s="326"/>
      <c r="G65" s="326"/>
      <c r="H65" s="326"/>
      <c r="I65" s="326"/>
      <c r="J65" s="326"/>
      <c r="K65" s="326"/>
      <c r="L65" s="326"/>
      <c r="M65" s="326"/>
      <c r="N65" s="326"/>
      <c r="O65" s="326"/>
      <c r="P65" s="326"/>
      <c r="Q65" s="326"/>
      <c r="R65" s="4"/>
      <c r="S65" s="10"/>
      <c r="T65" s="83"/>
      <c r="U65" s="87"/>
      <c r="V65" s="88"/>
      <c r="W65" s="93"/>
      <c r="X65" s="94"/>
      <c r="Y65" s="94"/>
      <c r="Z65" s="94"/>
      <c r="AA65" s="94"/>
      <c r="AB65" s="94"/>
      <c r="AC65" s="94"/>
      <c r="AD65" s="94"/>
      <c r="AE65" s="94"/>
      <c r="AF65" s="299"/>
      <c r="AG65" s="299"/>
      <c r="AH65" s="299"/>
      <c r="AI65" s="299"/>
      <c r="AJ65" s="299"/>
      <c r="AK65" s="300"/>
      <c r="AL65" s="54"/>
      <c r="AM65" s="3"/>
      <c r="AN65" s="3"/>
      <c r="AO65" s="3"/>
      <c r="AP65" s="3"/>
      <c r="AQ65" s="3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42"/>
      <c r="BE65" s="42"/>
      <c r="BF65" s="42"/>
      <c r="BG65" s="42"/>
      <c r="BH65" s="42"/>
    </row>
    <row r="66" spans="1:60" s="2" customFormat="1" ht="10.5" customHeight="1">
      <c r="A66" s="4"/>
      <c r="B66" s="4"/>
      <c r="C66" s="326"/>
      <c r="D66" s="326"/>
      <c r="E66" s="326"/>
      <c r="F66" s="326"/>
      <c r="G66" s="326"/>
      <c r="H66" s="326"/>
      <c r="I66" s="326"/>
      <c r="J66" s="326"/>
      <c r="K66" s="326"/>
      <c r="L66" s="326"/>
      <c r="M66" s="326"/>
      <c r="N66" s="326"/>
      <c r="O66" s="326"/>
      <c r="P66" s="326"/>
      <c r="Q66" s="326"/>
      <c r="R66" s="4"/>
      <c r="S66" s="10"/>
      <c r="T66" s="83"/>
      <c r="U66" s="89"/>
      <c r="V66" s="90"/>
      <c r="W66" s="95"/>
      <c r="X66" s="96"/>
      <c r="Y66" s="96"/>
      <c r="Z66" s="96"/>
      <c r="AA66" s="96"/>
      <c r="AB66" s="96"/>
      <c r="AC66" s="96"/>
      <c r="AD66" s="96"/>
      <c r="AE66" s="96"/>
      <c r="AF66" s="299"/>
      <c r="AG66" s="299"/>
      <c r="AH66" s="299"/>
      <c r="AI66" s="299"/>
      <c r="AJ66" s="299"/>
      <c r="AK66" s="300"/>
      <c r="AL66" s="54"/>
      <c r="AM66" s="3"/>
      <c r="AN66" s="3"/>
      <c r="AO66" s="3"/>
      <c r="AP66" s="3"/>
      <c r="AQ66" s="3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3"/>
      <c r="BD66" s="42"/>
      <c r="BE66" s="42"/>
      <c r="BF66" s="42"/>
      <c r="BG66" s="42"/>
      <c r="BH66" s="42"/>
    </row>
    <row r="67" spans="1:60" ht="10.5" customHeight="1">
      <c r="A67" s="4"/>
      <c r="B67" s="4"/>
      <c r="C67" s="103" t="s">
        <v>20</v>
      </c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5" t="s">
        <v>3</v>
      </c>
      <c r="O67" s="105"/>
      <c r="P67" s="27"/>
      <c r="Q67" s="27"/>
      <c r="R67" s="4"/>
      <c r="S67" s="4"/>
      <c r="T67" s="83"/>
      <c r="U67" s="107" t="s">
        <v>5</v>
      </c>
      <c r="V67" s="108"/>
      <c r="W67" s="120" t="s">
        <v>23</v>
      </c>
      <c r="X67" s="122">
        <f>X10</f>
        <v>393</v>
      </c>
      <c r="Y67" s="122"/>
      <c r="Z67" s="122"/>
      <c r="AA67" s="124" t="s">
        <v>64</v>
      </c>
      <c r="AB67" s="122" t="str">
        <f>AB10</f>
        <v>0000</v>
      </c>
      <c r="AC67" s="122"/>
      <c r="AD67" s="122"/>
      <c r="AE67" s="122"/>
      <c r="AF67" s="299"/>
      <c r="AG67" s="299"/>
      <c r="AH67" s="299"/>
      <c r="AI67" s="299"/>
      <c r="AJ67" s="299"/>
      <c r="AK67" s="300"/>
    </row>
    <row r="68" spans="1:60" ht="10.5" customHeight="1">
      <c r="A68" s="4"/>
      <c r="B68" s="4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5"/>
      <c r="O68" s="105"/>
      <c r="P68" s="27"/>
      <c r="Q68" s="27"/>
      <c r="R68" s="4"/>
      <c r="S68" s="4"/>
      <c r="T68" s="83"/>
      <c r="U68" s="107"/>
      <c r="V68" s="108"/>
      <c r="W68" s="121"/>
      <c r="X68" s="123"/>
      <c r="Y68" s="123"/>
      <c r="Z68" s="123"/>
      <c r="AA68" s="125"/>
      <c r="AB68" s="123"/>
      <c r="AC68" s="123"/>
      <c r="AD68" s="123"/>
      <c r="AE68" s="123"/>
      <c r="AF68" s="301"/>
      <c r="AG68" s="301"/>
      <c r="AH68" s="301"/>
      <c r="AI68" s="301"/>
      <c r="AJ68" s="301"/>
      <c r="AK68" s="302"/>
    </row>
    <row r="69" spans="1:60" ht="10.5" customHeight="1">
      <c r="A69" s="4"/>
      <c r="B69" s="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6"/>
      <c r="O69" s="106"/>
      <c r="P69" s="4"/>
      <c r="Q69" s="4"/>
      <c r="R69" s="4"/>
      <c r="S69" s="4"/>
      <c r="T69" s="83"/>
      <c r="U69" s="107"/>
      <c r="V69" s="108"/>
      <c r="W69" s="310" t="str">
        <f>W12</f>
        <v>ﾅｶﾞﾉｹﾝｽﾜｸﾞﾝｼﾓｽﾜﾏﾁ</v>
      </c>
      <c r="X69" s="311"/>
      <c r="Y69" s="311"/>
      <c r="Z69" s="311"/>
      <c r="AA69" s="311"/>
      <c r="AB69" s="311"/>
      <c r="AC69" s="311"/>
      <c r="AD69" s="311"/>
      <c r="AE69" s="311"/>
      <c r="AF69" s="311"/>
      <c r="AG69" s="311"/>
      <c r="AH69" s="311"/>
      <c r="AI69" s="311"/>
      <c r="AJ69" s="311"/>
      <c r="AK69" s="312"/>
    </row>
    <row r="70" spans="1:60" ht="10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83"/>
      <c r="U70" s="107"/>
      <c r="V70" s="108"/>
      <c r="W70" s="131" t="str">
        <f>W13</f>
        <v>長野県諏訪郡下諏訪町△△</v>
      </c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2"/>
      <c r="AJ70" s="132"/>
      <c r="AK70" s="133"/>
    </row>
    <row r="71" spans="1:60" ht="10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83"/>
      <c r="U71" s="107"/>
      <c r="V71" s="108"/>
      <c r="W71" s="134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6"/>
    </row>
    <row r="72" spans="1:60" ht="10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83"/>
      <c r="U72" s="109" t="s">
        <v>7</v>
      </c>
      <c r="V72" s="110"/>
      <c r="W72" s="111" t="str">
        <f>W15</f>
        <v>0266</v>
      </c>
      <c r="X72" s="303"/>
      <c r="Y72" s="303"/>
      <c r="Z72" s="303"/>
      <c r="AA72" s="303"/>
      <c r="AB72" s="113">
        <f>AB15</f>
        <v>11</v>
      </c>
      <c r="AC72" s="303"/>
      <c r="AD72" s="303"/>
      <c r="AE72" s="303"/>
      <c r="AF72" s="303"/>
      <c r="AG72" s="111" t="str">
        <f>AG15</f>
        <v>1234</v>
      </c>
      <c r="AH72" s="303"/>
      <c r="AI72" s="303"/>
      <c r="AJ72" s="303"/>
      <c r="AK72" s="306"/>
    </row>
    <row r="73" spans="1:60" ht="10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83"/>
      <c r="U73" s="87"/>
      <c r="V73" s="88"/>
      <c r="W73" s="304"/>
      <c r="X73" s="304"/>
      <c r="Y73" s="304"/>
      <c r="Z73" s="304"/>
      <c r="AA73" s="304"/>
      <c r="AB73" s="305"/>
      <c r="AC73" s="305"/>
      <c r="AD73" s="305"/>
      <c r="AE73" s="305"/>
      <c r="AF73" s="305"/>
      <c r="AG73" s="305"/>
      <c r="AH73" s="305"/>
      <c r="AI73" s="305"/>
      <c r="AJ73" s="305"/>
      <c r="AK73" s="307"/>
    </row>
    <row r="74" spans="1:60" ht="10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83"/>
      <c r="U74" s="109" t="s">
        <v>19</v>
      </c>
      <c r="V74" s="110"/>
      <c r="W74" s="111" t="str">
        <f>W17</f>
        <v>0267</v>
      </c>
      <c r="X74" s="303"/>
      <c r="Y74" s="303"/>
      <c r="Z74" s="303"/>
      <c r="AA74" s="303"/>
      <c r="AB74" s="113">
        <f>AB17</f>
        <v>22</v>
      </c>
      <c r="AC74" s="303"/>
      <c r="AD74" s="303"/>
      <c r="AE74" s="303"/>
      <c r="AF74" s="303"/>
      <c r="AG74" s="111" t="str">
        <f>AG17</f>
        <v>1234</v>
      </c>
      <c r="AH74" s="303"/>
      <c r="AI74" s="303"/>
      <c r="AJ74" s="303"/>
      <c r="AK74" s="306"/>
    </row>
    <row r="75" spans="1:60" ht="10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84"/>
      <c r="U75" s="87"/>
      <c r="V75" s="88"/>
      <c r="W75" s="304"/>
      <c r="X75" s="304"/>
      <c r="Y75" s="304"/>
      <c r="Z75" s="304"/>
      <c r="AA75" s="304"/>
      <c r="AB75" s="305"/>
      <c r="AC75" s="305"/>
      <c r="AD75" s="305"/>
      <c r="AE75" s="305"/>
      <c r="AF75" s="305"/>
      <c r="AG75" s="308"/>
      <c r="AH75" s="308"/>
      <c r="AI75" s="308"/>
      <c r="AJ75" s="308"/>
      <c r="AK75" s="309"/>
    </row>
    <row r="76" spans="1:60" ht="10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139" t="s">
        <v>63</v>
      </c>
      <c r="U76" s="140"/>
      <c r="V76" s="140"/>
      <c r="W76" s="141"/>
      <c r="X76" s="145" t="s">
        <v>54</v>
      </c>
      <c r="Y76" s="313" t="str">
        <f t="shared" ref="Y76:AK76" si="0">Y19</f>
        <v>1</v>
      </c>
      <c r="Z76" s="313" t="str">
        <f t="shared" si="0"/>
        <v>2</v>
      </c>
      <c r="AA76" s="313" t="str">
        <f t="shared" si="0"/>
        <v>3</v>
      </c>
      <c r="AB76" s="313" t="str">
        <f t="shared" si="0"/>
        <v>4</v>
      </c>
      <c r="AC76" s="313" t="str">
        <f t="shared" si="0"/>
        <v>5</v>
      </c>
      <c r="AD76" s="313" t="str">
        <f t="shared" si="0"/>
        <v>6</v>
      </c>
      <c r="AE76" s="313" t="str">
        <f t="shared" si="0"/>
        <v>7</v>
      </c>
      <c r="AF76" s="313" t="str">
        <f t="shared" si="0"/>
        <v>8</v>
      </c>
      <c r="AG76" s="313" t="str">
        <f t="shared" si="0"/>
        <v>9</v>
      </c>
      <c r="AH76" s="313" t="str">
        <f t="shared" si="0"/>
        <v>0</v>
      </c>
      <c r="AI76" s="313" t="str">
        <f t="shared" si="0"/>
        <v>1</v>
      </c>
      <c r="AJ76" s="313" t="str">
        <f t="shared" si="0"/>
        <v>2</v>
      </c>
      <c r="AK76" s="313" t="str">
        <f t="shared" si="0"/>
        <v>3</v>
      </c>
      <c r="AL76" s="51"/>
    </row>
    <row r="77" spans="1:60" ht="10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142"/>
      <c r="U77" s="143"/>
      <c r="V77" s="143"/>
      <c r="W77" s="144"/>
      <c r="X77" s="146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55"/>
    </row>
    <row r="78" spans="1:60" ht="10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T78" s="23"/>
      <c r="U78" s="23"/>
      <c r="V78" s="24"/>
      <c r="W78" s="25"/>
      <c r="X78" s="26"/>
      <c r="Y78" s="24"/>
      <c r="Z78" s="24"/>
      <c r="AA78" s="24"/>
      <c r="AB78" s="24"/>
      <c r="AC78" s="23"/>
      <c r="AD78" s="24"/>
      <c r="AE78" s="24"/>
      <c r="AF78" s="24"/>
      <c r="AG78" s="26"/>
      <c r="AH78" s="26"/>
      <c r="AI78" s="23"/>
      <c r="AJ78" s="24"/>
      <c r="AK78" s="24"/>
      <c r="AL78" s="51"/>
    </row>
    <row r="79" spans="1:60" ht="10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82" t="s">
        <v>8</v>
      </c>
      <c r="U79" s="179" t="s">
        <v>9</v>
      </c>
      <c r="V79" s="180"/>
      <c r="W79" s="181"/>
      <c r="X79" s="185" t="str">
        <f>X22</f>
        <v>八十二銀行</v>
      </c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7"/>
      <c r="AL79" s="51"/>
    </row>
    <row r="80" spans="1:60" ht="10.5" customHeight="1">
      <c r="A80" s="4"/>
      <c r="B80" s="147" t="s">
        <v>71</v>
      </c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4"/>
      <c r="N80" s="4"/>
      <c r="O80" s="4"/>
      <c r="P80" s="4"/>
      <c r="Q80" s="4"/>
      <c r="R80" s="4"/>
      <c r="S80" s="4"/>
      <c r="T80" s="83"/>
      <c r="U80" s="182"/>
      <c r="V80" s="183"/>
      <c r="W80" s="184"/>
      <c r="X80" s="15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88"/>
      <c r="AL80" s="51"/>
    </row>
    <row r="81" spans="1:55" ht="10.5" customHeight="1">
      <c r="A81" s="4"/>
      <c r="B81" s="148"/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4"/>
      <c r="N81" s="4"/>
      <c r="O81" s="4"/>
      <c r="P81" s="4"/>
      <c r="Q81" s="4"/>
      <c r="R81" s="4"/>
      <c r="S81" s="4"/>
      <c r="T81" s="83"/>
      <c r="U81" s="109" t="s">
        <v>10</v>
      </c>
      <c r="V81" s="149"/>
      <c r="W81" s="110"/>
      <c r="X81" s="151" t="str">
        <f>X24</f>
        <v>下諏訪</v>
      </c>
      <c r="Y81" s="122"/>
      <c r="Z81" s="122"/>
      <c r="AA81" s="122"/>
      <c r="AB81" s="122"/>
      <c r="AC81" s="122"/>
      <c r="AD81" s="152"/>
      <c r="AE81" s="151" t="str">
        <f>AE24</f>
        <v>支店</v>
      </c>
      <c r="AF81" s="122"/>
      <c r="AG81" s="122"/>
      <c r="AH81" s="11"/>
      <c r="AI81" s="46"/>
      <c r="AJ81" s="46"/>
      <c r="AK81" s="47"/>
      <c r="AL81" s="51"/>
    </row>
    <row r="82" spans="1:55" ht="10.5" customHeight="1" thickBot="1">
      <c r="A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83"/>
      <c r="U82" s="89"/>
      <c r="V82" s="150"/>
      <c r="W82" s="90"/>
      <c r="X82" s="153"/>
      <c r="Y82" s="123"/>
      <c r="Z82" s="123"/>
      <c r="AA82" s="123"/>
      <c r="AB82" s="123"/>
      <c r="AC82" s="123"/>
      <c r="AD82" s="154"/>
      <c r="AE82" s="153"/>
      <c r="AF82" s="123"/>
      <c r="AG82" s="123"/>
      <c r="AH82" s="48"/>
      <c r="AI82" s="49"/>
      <c r="AJ82" s="49"/>
      <c r="AK82" s="50"/>
      <c r="AL82" s="51"/>
    </row>
    <row r="83" spans="1:55" ht="10.5" customHeight="1">
      <c r="A83" s="4"/>
      <c r="B83" s="159" t="s">
        <v>84</v>
      </c>
      <c r="C83" s="160"/>
      <c r="D83" s="160"/>
      <c r="E83" s="160"/>
      <c r="F83" s="160"/>
      <c r="G83" s="165">
        <f>IF(W109="","",W109)</f>
        <v>101300</v>
      </c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6"/>
      <c r="S83" s="4"/>
      <c r="T83" s="83"/>
      <c r="U83" s="109" t="s">
        <v>11</v>
      </c>
      <c r="V83" s="149"/>
      <c r="W83" s="110"/>
      <c r="X83" s="172" t="str">
        <f>X26</f>
        <v>12345678</v>
      </c>
      <c r="Y83" s="122"/>
      <c r="Z83" s="122"/>
      <c r="AA83" s="122"/>
      <c r="AB83" s="122"/>
      <c r="AC83" s="122"/>
      <c r="AD83" s="152"/>
      <c r="AE83" s="151" t="str">
        <f>AE26</f>
        <v>普通預金</v>
      </c>
      <c r="AF83" s="122"/>
      <c r="AG83" s="122"/>
      <c r="AH83" s="122"/>
      <c r="AI83" s="122"/>
      <c r="AJ83" s="46"/>
      <c r="AK83" s="47"/>
      <c r="AL83" s="51"/>
    </row>
    <row r="84" spans="1:55" ht="10.5" customHeight="1">
      <c r="A84" s="4"/>
      <c r="B84" s="161"/>
      <c r="C84" s="162"/>
      <c r="D84" s="162"/>
      <c r="E84" s="162"/>
      <c r="F84" s="162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8"/>
      <c r="S84" s="4"/>
      <c r="T84" s="83"/>
      <c r="U84" s="87"/>
      <c r="V84" s="171"/>
      <c r="W84" s="88"/>
      <c r="X84" s="153"/>
      <c r="Y84" s="123"/>
      <c r="Z84" s="123"/>
      <c r="AA84" s="123"/>
      <c r="AB84" s="123"/>
      <c r="AC84" s="123"/>
      <c r="AD84" s="154"/>
      <c r="AE84" s="153"/>
      <c r="AF84" s="123"/>
      <c r="AG84" s="123"/>
      <c r="AH84" s="123"/>
      <c r="AI84" s="123"/>
      <c r="AJ84" s="49"/>
      <c r="AK84" s="50"/>
      <c r="AL84" s="51"/>
    </row>
    <row r="85" spans="1:55" ht="10.5" customHeight="1">
      <c r="A85" s="4"/>
      <c r="B85" s="161"/>
      <c r="C85" s="162"/>
      <c r="D85" s="162"/>
      <c r="E85" s="162"/>
      <c r="F85" s="162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8"/>
      <c r="S85" s="4"/>
      <c r="T85" s="83"/>
      <c r="U85" s="176" t="s">
        <v>24</v>
      </c>
      <c r="V85" s="177"/>
      <c r="W85" s="178"/>
      <c r="X85" s="315" t="str">
        <f>X28</f>
        <v>カブシキガイシャ○○○○</v>
      </c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7"/>
      <c r="AL85" s="51"/>
    </row>
    <row r="86" spans="1:55" ht="10.5" customHeight="1" thickBot="1">
      <c r="A86" s="4"/>
      <c r="B86" s="163"/>
      <c r="C86" s="164"/>
      <c r="D86" s="164"/>
      <c r="E86" s="164"/>
      <c r="F86" s="164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70"/>
      <c r="S86" s="4"/>
      <c r="T86" s="83"/>
      <c r="U86" s="87" t="s">
        <v>12</v>
      </c>
      <c r="V86" s="171"/>
      <c r="W86" s="88"/>
      <c r="X86" s="195" t="str">
        <f>X29</f>
        <v>株式会社○○○○</v>
      </c>
      <c r="Y86" s="196"/>
      <c r="Z86" s="196"/>
      <c r="AA86" s="196"/>
      <c r="AB86" s="196"/>
      <c r="AC86" s="196"/>
      <c r="AD86" s="196"/>
      <c r="AE86" s="196"/>
      <c r="AF86" s="196"/>
      <c r="AG86" s="196"/>
      <c r="AH86" s="196"/>
      <c r="AI86" s="196"/>
      <c r="AJ86" s="196"/>
      <c r="AK86" s="197"/>
      <c r="AL86" s="51"/>
      <c r="BC86" s="56"/>
    </row>
    <row r="87" spans="1:55" ht="10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84"/>
      <c r="U87" s="192"/>
      <c r="V87" s="193"/>
      <c r="W87" s="194"/>
      <c r="X87" s="198"/>
      <c r="Y87" s="199"/>
      <c r="Z87" s="199"/>
      <c r="AA87" s="199"/>
      <c r="AB87" s="199"/>
      <c r="AC87" s="199"/>
      <c r="AD87" s="199"/>
      <c r="AE87" s="199"/>
      <c r="AF87" s="199"/>
      <c r="AG87" s="199"/>
      <c r="AH87" s="199"/>
      <c r="AI87" s="199"/>
      <c r="AJ87" s="199"/>
      <c r="AK87" s="200"/>
      <c r="AL87" s="51"/>
    </row>
    <row r="88" spans="1:55" ht="10.5" customHeight="1">
      <c r="A88" s="4"/>
      <c r="B88" s="15"/>
      <c r="C88" s="14"/>
      <c r="D88" s="14"/>
      <c r="E88" s="14"/>
      <c r="F88" s="13"/>
      <c r="G88" s="13"/>
      <c r="H88" s="13"/>
      <c r="I88" s="13"/>
      <c r="J88" s="13"/>
      <c r="K88" s="13"/>
      <c r="L88" s="13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51"/>
      <c r="AM88" s="51"/>
      <c r="AN88" s="51"/>
      <c r="AO88" s="51"/>
      <c r="AP88" s="51"/>
    </row>
    <row r="89" spans="1:55" ht="24.75" customHeight="1">
      <c r="A89" s="4"/>
      <c r="B89" s="201" t="s">
        <v>14</v>
      </c>
      <c r="C89" s="202"/>
      <c r="D89" s="202"/>
      <c r="E89" s="202"/>
      <c r="F89" s="203"/>
      <c r="G89" s="318" t="str">
        <f>G32</f>
        <v>下諏訪町●●様邸解体工事</v>
      </c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20"/>
      <c r="AC89" s="207" t="s">
        <v>55</v>
      </c>
      <c r="AD89" s="208"/>
      <c r="AE89" s="208"/>
      <c r="AF89" s="209"/>
      <c r="AG89" s="321" t="str">
        <f>AG32</f>
        <v>三澤</v>
      </c>
      <c r="AH89" s="322"/>
      <c r="AI89" s="322"/>
      <c r="AJ89" s="322"/>
      <c r="AK89" s="323"/>
      <c r="AL89" s="51"/>
    </row>
    <row r="90" spans="1:55" ht="10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51"/>
    </row>
    <row r="91" spans="1:55" ht="32.25" customHeight="1">
      <c r="B91" s="213" t="s">
        <v>57</v>
      </c>
      <c r="C91" s="214"/>
      <c r="D91" s="214"/>
      <c r="E91" s="214"/>
      <c r="F91" s="214"/>
      <c r="G91" s="215" t="s">
        <v>39</v>
      </c>
      <c r="H91" s="202"/>
      <c r="I91" s="202"/>
      <c r="J91" s="202"/>
      <c r="K91" s="202"/>
      <c r="L91" s="202"/>
      <c r="M91" s="202"/>
      <c r="N91" s="202"/>
      <c r="O91" s="202"/>
      <c r="P91" s="202"/>
      <c r="Q91" s="202"/>
      <c r="R91" s="202"/>
      <c r="S91" s="202"/>
      <c r="T91" s="216"/>
      <c r="U91" s="217" t="s">
        <v>38</v>
      </c>
      <c r="V91" s="218"/>
      <c r="W91" s="219"/>
      <c r="X91" s="217" t="s">
        <v>13</v>
      </c>
      <c r="Y91" s="219"/>
      <c r="Z91" s="217" t="s">
        <v>37</v>
      </c>
      <c r="AA91" s="218"/>
      <c r="AB91" s="218"/>
      <c r="AC91" s="219"/>
      <c r="AD91" s="220" t="s">
        <v>72</v>
      </c>
      <c r="AE91" s="221"/>
      <c r="AF91" s="222"/>
      <c r="AG91" s="223" t="s">
        <v>81</v>
      </c>
      <c r="AH91" s="218"/>
      <c r="AI91" s="218"/>
      <c r="AJ91" s="218"/>
      <c r="AK91" s="224"/>
      <c r="AL91" s="51"/>
    </row>
    <row r="92" spans="1:55" ht="25.5" customHeight="1">
      <c r="A92" s="4"/>
      <c r="B92" s="225">
        <f>B35</f>
        <v>45139</v>
      </c>
      <c r="C92" s="226"/>
      <c r="D92" s="36" t="s">
        <v>58</v>
      </c>
      <c r="E92" s="226">
        <f>E35</f>
        <v>45148</v>
      </c>
      <c r="F92" s="227"/>
      <c r="G92" s="228" t="str">
        <f>G35</f>
        <v>＊＊＊＊＊＊＊＊＊＊</v>
      </c>
      <c r="H92" s="229"/>
      <c r="I92" s="229"/>
      <c r="J92" s="229"/>
      <c r="K92" s="229"/>
      <c r="L92" s="229"/>
      <c r="M92" s="229"/>
      <c r="N92" s="229"/>
      <c r="O92" s="229"/>
      <c r="P92" s="229"/>
      <c r="Q92" s="229"/>
      <c r="R92" s="229"/>
      <c r="S92" s="229"/>
      <c r="T92" s="230"/>
      <c r="U92" s="231">
        <f>U35</f>
        <v>10</v>
      </c>
      <c r="V92" s="232"/>
      <c r="W92" s="233"/>
      <c r="X92" s="234" t="str">
        <f>X35</f>
        <v>人</v>
      </c>
      <c r="Y92" s="235"/>
      <c r="Z92" s="236">
        <f>Z35</f>
        <v>8000</v>
      </c>
      <c r="AA92" s="237"/>
      <c r="AB92" s="237"/>
      <c r="AC92" s="238"/>
      <c r="AD92" s="239">
        <f>AD35</f>
        <v>0.1</v>
      </c>
      <c r="AE92" s="240"/>
      <c r="AF92" s="241"/>
      <c r="AG92" s="237">
        <f>AG35</f>
        <v>80000</v>
      </c>
      <c r="AH92" s="237"/>
      <c r="AI92" s="237"/>
      <c r="AJ92" s="237"/>
      <c r="AK92" s="242"/>
      <c r="AL92" s="51"/>
    </row>
    <row r="93" spans="1:55" ht="25.5" customHeight="1">
      <c r="A93" s="4"/>
      <c r="B93" s="225">
        <f>B36</f>
        <v>45153</v>
      </c>
      <c r="C93" s="226"/>
      <c r="D93" s="36" t="s">
        <v>58</v>
      </c>
      <c r="E93" s="226">
        <f>E36</f>
        <v>45153</v>
      </c>
      <c r="F93" s="227"/>
      <c r="G93" s="228" t="str">
        <f>G36</f>
        <v>＊＊＊＊＊＊＊＊＊＊</v>
      </c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  <c r="U93" s="231">
        <f>U36</f>
        <v>1</v>
      </c>
      <c r="V93" s="232"/>
      <c r="W93" s="233"/>
      <c r="X93" s="234" t="str">
        <f>X36</f>
        <v>枚</v>
      </c>
      <c r="Y93" s="235"/>
      <c r="Z93" s="236">
        <f>Z36</f>
        <v>10000</v>
      </c>
      <c r="AA93" s="237"/>
      <c r="AB93" s="237"/>
      <c r="AC93" s="238"/>
      <c r="AD93" s="239">
        <f>AD36</f>
        <v>0.1</v>
      </c>
      <c r="AE93" s="240"/>
      <c r="AF93" s="241"/>
      <c r="AG93" s="237">
        <f>AG36</f>
        <v>10000</v>
      </c>
      <c r="AH93" s="237"/>
      <c r="AI93" s="237"/>
      <c r="AJ93" s="237"/>
      <c r="AK93" s="242"/>
      <c r="AL93" s="51"/>
    </row>
    <row r="94" spans="1:55" ht="25.5" customHeight="1">
      <c r="A94" s="4"/>
      <c r="B94" s="225">
        <f>B37</f>
        <v>45156</v>
      </c>
      <c r="C94" s="226"/>
      <c r="D94" s="36" t="s">
        <v>58</v>
      </c>
      <c r="E94" s="226">
        <f>E37</f>
        <v>45156</v>
      </c>
      <c r="F94" s="227"/>
      <c r="G94" s="228" t="str">
        <f>G37</f>
        <v>＊＊＊＊＊＊＊＊＊＊</v>
      </c>
      <c r="H94" s="229"/>
      <c r="I94" s="229"/>
      <c r="J94" s="229"/>
      <c r="K94" s="229"/>
      <c r="L94" s="229"/>
      <c r="M94" s="229"/>
      <c r="N94" s="229"/>
      <c r="O94" s="229"/>
      <c r="P94" s="229"/>
      <c r="Q94" s="229"/>
      <c r="R94" s="229"/>
      <c r="S94" s="229"/>
      <c r="T94" s="230"/>
      <c r="U94" s="231">
        <f>U37</f>
        <v>1</v>
      </c>
      <c r="V94" s="232"/>
      <c r="W94" s="233"/>
      <c r="X94" s="234">
        <f>X37</f>
        <v>0</v>
      </c>
      <c r="Y94" s="235"/>
      <c r="Z94" s="236">
        <f>Z37</f>
        <v>2300</v>
      </c>
      <c r="AA94" s="237"/>
      <c r="AB94" s="237"/>
      <c r="AC94" s="238"/>
      <c r="AD94" s="239" t="str">
        <f>AD37</f>
        <v>非課税</v>
      </c>
      <c r="AE94" s="240"/>
      <c r="AF94" s="241"/>
      <c r="AG94" s="237">
        <f>AG37</f>
        <v>2300</v>
      </c>
      <c r="AH94" s="237"/>
      <c r="AI94" s="237"/>
      <c r="AJ94" s="237"/>
      <c r="AK94" s="242"/>
      <c r="AL94" s="51"/>
    </row>
    <row r="95" spans="1:55" ht="25.5" customHeight="1">
      <c r="A95" s="4"/>
      <c r="B95" s="225"/>
      <c r="C95" s="226"/>
      <c r="D95" s="36" t="s">
        <v>58</v>
      </c>
      <c r="E95" s="226"/>
      <c r="F95" s="227"/>
      <c r="G95" s="228"/>
      <c r="H95" s="229"/>
      <c r="I95" s="229"/>
      <c r="J95" s="229"/>
      <c r="K95" s="229"/>
      <c r="L95" s="229"/>
      <c r="M95" s="229"/>
      <c r="N95" s="229"/>
      <c r="O95" s="229"/>
      <c r="P95" s="229"/>
      <c r="Q95" s="229"/>
      <c r="R95" s="229"/>
      <c r="S95" s="229"/>
      <c r="T95" s="230"/>
      <c r="U95" s="231"/>
      <c r="V95" s="232"/>
      <c r="W95" s="233"/>
      <c r="X95" s="234"/>
      <c r="Y95" s="235"/>
      <c r="Z95" s="236"/>
      <c r="AA95" s="237"/>
      <c r="AB95" s="237"/>
      <c r="AC95" s="238"/>
      <c r="AD95" s="239"/>
      <c r="AE95" s="240"/>
      <c r="AF95" s="241"/>
      <c r="AG95" s="237"/>
      <c r="AH95" s="237"/>
      <c r="AI95" s="237"/>
      <c r="AJ95" s="237"/>
      <c r="AK95" s="242"/>
      <c r="AL95" s="51"/>
    </row>
    <row r="96" spans="1:55" ht="25.5" customHeight="1">
      <c r="A96" s="4"/>
      <c r="B96" s="225">
        <f t="shared" ref="B96:B104" si="1">B39</f>
        <v>0</v>
      </c>
      <c r="C96" s="226"/>
      <c r="D96" s="36" t="s">
        <v>58</v>
      </c>
      <c r="E96" s="226">
        <f t="shared" ref="E96:E104" si="2">E39</f>
        <v>0</v>
      </c>
      <c r="F96" s="227"/>
      <c r="G96" s="228">
        <f t="shared" ref="G96:G104" si="3">G39</f>
        <v>0</v>
      </c>
      <c r="H96" s="229"/>
      <c r="I96" s="229"/>
      <c r="J96" s="229"/>
      <c r="K96" s="229"/>
      <c r="L96" s="229"/>
      <c r="M96" s="229"/>
      <c r="N96" s="229"/>
      <c r="O96" s="229"/>
      <c r="P96" s="229"/>
      <c r="Q96" s="229"/>
      <c r="R96" s="229"/>
      <c r="S96" s="229"/>
      <c r="T96" s="230"/>
      <c r="U96" s="231">
        <f t="shared" ref="U96:U104" si="4">U39</f>
        <v>0</v>
      </c>
      <c r="V96" s="232"/>
      <c r="W96" s="233"/>
      <c r="X96" s="234">
        <f t="shared" ref="X96:X104" si="5">X39</f>
        <v>0</v>
      </c>
      <c r="Y96" s="235"/>
      <c r="Z96" s="236">
        <f t="shared" ref="Z96:Z104" si="6">Z39</f>
        <v>0</v>
      </c>
      <c r="AA96" s="237"/>
      <c r="AB96" s="237"/>
      <c r="AC96" s="238"/>
      <c r="AD96" s="239">
        <f t="shared" ref="AD96:AD104" si="7">AD39</f>
        <v>0</v>
      </c>
      <c r="AE96" s="240"/>
      <c r="AF96" s="241"/>
      <c r="AG96" s="237">
        <f t="shared" ref="AG96:AG104" si="8">AG39</f>
        <v>0</v>
      </c>
      <c r="AH96" s="237"/>
      <c r="AI96" s="237"/>
      <c r="AJ96" s="237"/>
      <c r="AK96" s="242"/>
      <c r="AL96" s="51"/>
    </row>
    <row r="97" spans="1:38" ht="25.5" customHeight="1">
      <c r="A97" s="4"/>
      <c r="B97" s="225">
        <f t="shared" si="1"/>
        <v>0</v>
      </c>
      <c r="C97" s="226"/>
      <c r="D97" s="36" t="s">
        <v>58</v>
      </c>
      <c r="E97" s="226">
        <f t="shared" si="2"/>
        <v>0</v>
      </c>
      <c r="F97" s="227"/>
      <c r="G97" s="228">
        <f t="shared" si="3"/>
        <v>0</v>
      </c>
      <c r="H97" s="229"/>
      <c r="I97" s="229"/>
      <c r="J97" s="229"/>
      <c r="K97" s="229"/>
      <c r="L97" s="229"/>
      <c r="M97" s="229"/>
      <c r="N97" s="229"/>
      <c r="O97" s="229"/>
      <c r="P97" s="229"/>
      <c r="Q97" s="229"/>
      <c r="R97" s="229"/>
      <c r="S97" s="229"/>
      <c r="T97" s="230"/>
      <c r="U97" s="231">
        <f t="shared" si="4"/>
        <v>0</v>
      </c>
      <c r="V97" s="232"/>
      <c r="W97" s="233"/>
      <c r="X97" s="234">
        <f t="shared" si="5"/>
        <v>0</v>
      </c>
      <c r="Y97" s="235"/>
      <c r="Z97" s="236">
        <f t="shared" si="6"/>
        <v>0</v>
      </c>
      <c r="AA97" s="237"/>
      <c r="AB97" s="237"/>
      <c r="AC97" s="238"/>
      <c r="AD97" s="239">
        <f t="shared" si="7"/>
        <v>0</v>
      </c>
      <c r="AE97" s="240"/>
      <c r="AF97" s="241"/>
      <c r="AG97" s="237">
        <f t="shared" si="8"/>
        <v>0</v>
      </c>
      <c r="AH97" s="237"/>
      <c r="AI97" s="237"/>
      <c r="AJ97" s="237"/>
      <c r="AK97" s="242"/>
      <c r="AL97" s="51"/>
    </row>
    <row r="98" spans="1:38" ht="25.5" customHeight="1">
      <c r="A98" s="4"/>
      <c r="B98" s="225">
        <f t="shared" si="1"/>
        <v>0</v>
      </c>
      <c r="C98" s="226"/>
      <c r="D98" s="36" t="s">
        <v>58</v>
      </c>
      <c r="E98" s="226">
        <f t="shared" si="2"/>
        <v>0</v>
      </c>
      <c r="F98" s="227"/>
      <c r="G98" s="228">
        <f t="shared" si="3"/>
        <v>0</v>
      </c>
      <c r="H98" s="229"/>
      <c r="I98" s="229"/>
      <c r="J98" s="229"/>
      <c r="K98" s="229"/>
      <c r="L98" s="229"/>
      <c r="M98" s="229"/>
      <c r="N98" s="229"/>
      <c r="O98" s="229"/>
      <c r="P98" s="229"/>
      <c r="Q98" s="229"/>
      <c r="R98" s="229"/>
      <c r="S98" s="229"/>
      <c r="T98" s="230"/>
      <c r="U98" s="231">
        <f t="shared" si="4"/>
        <v>0</v>
      </c>
      <c r="V98" s="232"/>
      <c r="W98" s="233"/>
      <c r="X98" s="234">
        <f t="shared" si="5"/>
        <v>0</v>
      </c>
      <c r="Y98" s="235"/>
      <c r="Z98" s="236">
        <f t="shared" si="6"/>
        <v>0</v>
      </c>
      <c r="AA98" s="237"/>
      <c r="AB98" s="237"/>
      <c r="AC98" s="238"/>
      <c r="AD98" s="239">
        <f t="shared" si="7"/>
        <v>0</v>
      </c>
      <c r="AE98" s="240"/>
      <c r="AF98" s="241"/>
      <c r="AG98" s="237">
        <f t="shared" si="8"/>
        <v>0</v>
      </c>
      <c r="AH98" s="237"/>
      <c r="AI98" s="237"/>
      <c r="AJ98" s="237"/>
      <c r="AK98" s="242"/>
      <c r="AL98" s="51"/>
    </row>
    <row r="99" spans="1:38" ht="25.5" customHeight="1">
      <c r="A99" s="4"/>
      <c r="B99" s="225">
        <f t="shared" si="1"/>
        <v>0</v>
      </c>
      <c r="C99" s="226"/>
      <c r="D99" s="36" t="s">
        <v>58</v>
      </c>
      <c r="E99" s="226">
        <f t="shared" si="2"/>
        <v>0</v>
      </c>
      <c r="F99" s="227"/>
      <c r="G99" s="228">
        <f t="shared" si="3"/>
        <v>0</v>
      </c>
      <c r="H99" s="229"/>
      <c r="I99" s="229"/>
      <c r="J99" s="229"/>
      <c r="K99" s="229"/>
      <c r="L99" s="229"/>
      <c r="M99" s="229"/>
      <c r="N99" s="229"/>
      <c r="O99" s="229"/>
      <c r="P99" s="229"/>
      <c r="Q99" s="229"/>
      <c r="R99" s="229"/>
      <c r="S99" s="229"/>
      <c r="T99" s="230"/>
      <c r="U99" s="231">
        <f t="shared" si="4"/>
        <v>0</v>
      </c>
      <c r="V99" s="232"/>
      <c r="W99" s="233"/>
      <c r="X99" s="234">
        <f t="shared" si="5"/>
        <v>0</v>
      </c>
      <c r="Y99" s="235"/>
      <c r="Z99" s="236">
        <f t="shared" si="6"/>
        <v>0</v>
      </c>
      <c r="AA99" s="237"/>
      <c r="AB99" s="237"/>
      <c r="AC99" s="238"/>
      <c r="AD99" s="239">
        <f t="shared" si="7"/>
        <v>0</v>
      </c>
      <c r="AE99" s="240"/>
      <c r="AF99" s="241"/>
      <c r="AG99" s="237">
        <f t="shared" si="8"/>
        <v>0</v>
      </c>
      <c r="AH99" s="237"/>
      <c r="AI99" s="237"/>
      <c r="AJ99" s="237"/>
      <c r="AK99" s="242"/>
      <c r="AL99" s="51"/>
    </row>
    <row r="100" spans="1:38" ht="25.5" customHeight="1">
      <c r="A100" s="4"/>
      <c r="B100" s="225">
        <f t="shared" si="1"/>
        <v>0</v>
      </c>
      <c r="C100" s="226"/>
      <c r="D100" s="36" t="s">
        <v>58</v>
      </c>
      <c r="E100" s="226">
        <f t="shared" si="2"/>
        <v>0</v>
      </c>
      <c r="F100" s="227"/>
      <c r="G100" s="228">
        <f t="shared" si="3"/>
        <v>0</v>
      </c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30"/>
      <c r="U100" s="231">
        <f t="shared" si="4"/>
        <v>0</v>
      </c>
      <c r="V100" s="232"/>
      <c r="W100" s="233"/>
      <c r="X100" s="234">
        <f t="shared" si="5"/>
        <v>0</v>
      </c>
      <c r="Y100" s="235"/>
      <c r="Z100" s="236">
        <f t="shared" si="6"/>
        <v>0</v>
      </c>
      <c r="AA100" s="237"/>
      <c r="AB100" s="237"/>
      <c r="AC100" s="238"/>
      <c r="AD100" s="239">
        <f t="shared" si="7"/>
        <v>0</v>
      </c>
      <c r="AE100" s="240"/>
      <c r="AF100" s="241"/>
      <c r="AG100" s="237">
        <f t="shared" si="8"/>
        <v>0</v>
      </c>
      <c r="AH100" s="237"/>
      <c r="AI100" s="237"/>
      <c r="AJ100" s="237"/>
      <c r="AK100" s="242"/>
      <c r="AL100" s="51"/>
    </row>
    <row r="101" spans="1:38" ht="25.5" customHeight="1">
      <c r="A101" s="4"/>
      <c r="B101" s="225">
        <f t="shared" si="1"/>
        <v>0</v>
      </c>
      <c r="C101" s="226"/>
      <c r="D101" s="36" t="s">
        <v>58</v>
      </c>
      <c r="E101" s="226">
        <f t="shared" si="2"/>
        <v>0</v>
      </c>
      <c r="F101" s="227"/>
      <c r="G101" s="228">
        <f t="shared" si="3"/>
        <v>0</v>
      </c>
      <c r="H101" s="229"/>
      <c r="I101" s="229"/>
      <c r="J101" s="229"/>
      <c r="K101" s="229"/>
      <c r="L101" s="229"/>
      <c r="M101" s="229"/>
      <c r="N101" s="229"/>
      <c r="O101" s="229"/>
      <c r="P101" s="229"/>
      <c r="Q101" s="229"/>
      <c r="R101" s="229"/>
      <c r="S101" s="229"/>
      <c r="T101" s="230"/>
      <c r="U101" s="231">
        <f t="shared" si="4"/>
        <v>0</v>
      </c>
      <c r="V101" s="232"/>
      <c r="W101" s="233"/>
      <c r="X101" s="234">
        <f t="shared" si="5"/>
        <v>0</v>
      </c>
      <c r="Y101" s="235"/>
      <c r="Z101" s="236">
        <f t="shared" si="6"/>
        <v>0</v>
      </c>
      <c r="AA101" s="237"/>
      <c r="AB101" s="237"/>
      <c r="AC101" s="238"/>
      <c r="AD101" s="239">
        <f t="shared" si="7"/>
        <v>0</v>
      </c>
      <c r="AE101" s="240"/>
      <c r="AF101" s="241"/>
      <c r="AG101" s="237">
        <f t="shared" si="8"/>
        <v>0</v>
      </c>
      <c r="AH101" s="237"/>
      <c r="AI101" s="237"/>
      <c r="AJ101" s="237"/>
      <c r="AK101" s="242"/>
      <c r="AL101" s="51"/>
    </row>
    <row r="102" spans="1:38" ht="25.5" customHeight="1">
      <c r="A102" s="4"/>
      <c r="B102" s="225">
        <f t="shared" si="1"/>
        <v>0</v>
      </c>
      <c r="C102" s="226"/>
      <c r="D102" s="36" t="s">
        <v>58</v>
      </c>
      <c r="E102" s="226">
        <f t="shared" si="2"/>
        <v>0</v>
      </c>
      <c r="F102" s="227"/>
      <c r="G102" s="228">
        <f t="shared" si="3"/>
        <v>0</v>
      </c>
      <c r="H102" s="229"/>
      <c r="I102" s="229"/>
      <c r="J102" s="229"/>
      <c r="K102" s="229"/>
      <c r="L102" s="229"/>
      <c r="M102" s="229"/>
      <c r="N102" s="229"/>
      <c r="O102" s="229"/>
      <c r="P102" s="229"/>
      <c r="Q102" s="229"/>
      <c r="R102" s="229"/>
      <c r="S102" s="229"/>
      <c r="T102" s="230"/>
      <c r="U102" s="231">
        <f t="shared" si="4"/>
        <v>0</v>
      </c>
      <c r="V102" s="232"/>
      <c r="W102" s="233"/>
      <c r="X102" s="234">
        <f t="shared" si="5"/>
        <v>0</v>
      </c>
      <c r="Y102" s="235"/>
      <c r="Z102" s="236">
        <f t="shared" si="6"/>
        <v>0</v>
      </c>
      <c r="AA102" s="237"/>
      <c r="AB102" s="237"/>
      <c r="AC102" s="238"/>
      <c r="AD102" s="239">
        <f t="shared" si="7"/>
        <v>0</v>
      </c>
      <c r="AE102" s="240"/>
      <c r="AF102" s="241"/>
      <c r="AG102" s="237">
        <f t="shared" si="8"/>
        <v>0</v>
      </c>
      <c r="AH102" s="237"/>
      <c r="AI102" s="237"/>
      <c r="AJ102" s="237"/>
      <c r="AK102" s="242"/>
      <c r="AL102" s="51"/>
    </row>
    <row r="103" spans="1:38" ht="25.5" customHeight="1">
      <c r="A103" s="4"/>
      <c r="B103" s="225">
        <f t="shared" si="1"/>
        <v>0</v>
      </c>
      <c r="C103" s="226"/>
      <c r="D103" s="36" t="s">
        <v>58</v>
      </c>
      <c r="E103" s="226">
        <f t="shared" si="2"/>
        <v>0</v>
      </c>
      <c r="F103" s="227"/>
      <c r="G103" s="228">
        <f t="shared" si="3"/>
        <v>0</v>
      </c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30"/>
      <c r="U103" s="231">
        <f t="shared" si="4"/>
        <v>0</v>
      </c>
      <c r="V103" s="232"/>
      <c r="W103" s="233"/>
      <c r="X103" s="234">
        <f t="shared" si="5"/>
        <v>0</v>
      </c>
      <c r="Y103" s="235"/>
      <c r="Z103" s="236">
        <f t="shared" si="6"/>
        <v>0</v>
      </c>
      <c r="AA103" s="237"/>
      <c r="AB103" s="237"/>
      <c r="AC103" s="238"/>
      <c r="AD103" s="239">
        <f t="shared" si="7"/>
        <v>0</v>
      </c>
      <c r="AE103" s="240"/>
      <c r="AF103" s="241"/>
      <c r="AG103" s="237">
        <f t="shared" si="8"/>
        <v>0</v>
      </c>
      <c r="AH103" s="237"/>
      <c r="AI103" s="237"/>
      <c r="AJ103" s="237"/>
      <c r="AK103" s="242"/>
      <c r="AL103" s="51"/>
    </row>
    <row r="104" spans="1:38" ht="25.5" customHeight="1">
      <c r="A104" s="4"/>
      <c r="B104" s="225">
        <f t="shared" si="1"/>
        <v>0</v>
      </c>
      <c r="C104" s="226"/>
      <c r="D104" s="37" t="s">
        <v>58</v>
      </c>
      <c r="E104" s="226">
        <f t="shared" si="2"/>
        <v>0</v>
      </c>
      <c r="F104" s="227"/>
      <c r="G104" s="228">
        <f t="shared" si="3"/>
        <v>0</v>
      </c>
      <c r="H104" s="229"/>
      <c r="I104" s="229"/>
      <c r="J104" s="229"/>
      <c r="K104" s="229"/>
      <c r="L104" s="229"/>
      <c r="M104" s="229"/>
      <c r="N104" s="229"/>
      <c r="O104" s="229"/>
      <c r="P104" s="229"/>
      <c r="Q104" s="229"/>
      <c r="R104" s="229"/>
      <c r="S104" s="229"/>
      <c r="T104" s="230"/>
      <c r="U104" s="246">
        <f t="shared" si="4"/>
        <v>0</v>
      </c>
      <c r="V104" s="247"/>
      <c r="W104" s="248"/>
      <c r="X104" s="249">
        <f t="shared" si="5"/>
        <v>0</v>
      </c>
      <c r="Y104" s="250"/>
      <c r="Z104" s="251">
        <f t="shared" si="6"/>
        <v>0</v>
      </c>
      <c r="AA104" s="252"/>
      <c r="AB104" s="252"/>
      <c r="AC104" s="253"/>
      <c r="AD104" s="254">
        <f t="shared" si="7"/>
        <v>0</v>
      </c>
      <c r="AE104" s="255"/>
      <c r="AF104" s="256"/>
      <c r="AG104" s="252">
        <f t="shared" si="8"/>
        <v>0</v>
      </c>
      <c r="AH104" s="252"/>
      <c r="AI104" s="252"/>
      <c r="AJ104" s="252"/>
      <c r="AK104" s="257"/>
      <c r="AL104" s="51"/>
    </row>
    <row r="105" spans="1:38" ht="16.5" customHeight="1" thickBot="1">
      <c r="A105" s="4"/>
      <c r="B105" s="30"/>
      <c r="C105" s="30"/>
      <c r="D105" s="31"/>
      <c r="E105" s="30"/>
      <c r="F105" s="30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</row>
    <row r="106" spans="1:38" ht="24.95" customHeight="1">
      <c r="A106" s="4"/>
      <c r="B106" s="30"/>
      <c r="C106" s="30"/>
      <c r="D106" s="31"/>
      <c r="E106" s="30"/>
      <c r="F106" s="30"/>
      <c r="G106" s="29"/>
      <c r="H106" s="29"/>
      <c r="I106" s="29"/>
      <c r="J106" s="29"/>
      <c r="K106" s="29"/>
      <c r="L106" s="29"/>
      <c r="M106" s="29"/>
      <c r="N106" s="29"/>
      <c r="O106" s="29"/>
      <c r="P106" s="258" t="s">
        <v>82</v>
      </c>
      <c r="Q106" s="259"/>
      <c r="R106" s="259"/>
      <c r="S106" s="259"/>
      <c r="T106" s="259"/>
      <c r="U106" s="259"/>
      <c r="V106" s="260"/>
      <c r="W106" s="261" t="s">
        <v>114</v>
      </c>
      <c r="X106" s="259"/>
      <c r="Y106" s="259"/>
      <c r="Z106" s="259"/>
      <c r="AA106" s="260"/>
      <c r="AB106" s="262" t="s">
        <v>85</v>
      </c>
      <c r="AC106" s="262"/>
      <c r="AD106" s="262"/>
      <c r="AE106" s="262"/>
      <c r="AF106" s="262"/>
      <c r="AG106" s="262" t="s">
        <v>73</v>
      </c>
      <c r="AH106" s="262"/>
      <c r="AI106" s="262"/>
      <c r="AJ106" s="262"/>
      <c r="AK106" s="263"/>
    </row>
    <row r="107" spans="1:38" ht="24.95" customHeight="1">
      <c r="A107" s="4"/>
      <c r="B107" s="30"/>
      <c r="C107" s="30"/>
      <c r="D107" s="31"/>
      <c r="E107" s="30"/>
      <c r="F107" s="30"/>
      <c r="G107" s="29"/>
      <c r="H107" s="29"/>
      <c r="I107" s="29"/>
      <c r="J107" s="29"/>
      <c r="K107" s="29"/>
      <c r="L107" s="29"/>
      <c r="M107" s="29"/>
      <c r="N107" s="29"/>
      <c r="O107" s="29"/>
      <c r="P107" s="264">
        <v>0.1</v>
      </c>
      <c r="Q107" s="265"/>
      <c r="R107" s="265"/>
      <c r="S107" s="265"/>
      <c r="T107" s="265"/>
      <c r="U107" s="265"/>
      <c r="V107" s="266"/>
      <c r="W107" s="267">
        <f>AG107+AB107</f>
        <v>99000</v>
      </c>
      <c r="X107" s="268"/>
      <c r="Y107" s="268"/>
      <c r="Z107" s="268"/>
      <c r="AA107" s="269"/>
      <c r="AB107" s="270">
        <f>ROUNDDOWN(AG107*0.1,0)</f>
        <v>9000</v>
      </c>
      <c r="AC107" s="270"/>
      <c r="AD107" s="270"/>
      <c r="AE107" s="270"/>
      <c r="AF107" s="270"/>
      <c r="AG107" s="270">
        <f>SUMIF($AD$34:$AF$47,"10%",AG91:AK104)</f>
        <v>90000</v>
      </c>
      <c r="AH107" s="270"/>
      <c r="AI107" s="270"/>
      <c r="AJ107" s="270"/>
      <c r="AK107" s="271"/>
    </row>
    <row r="108" spans="1:38" ht="24.95" customHeight="1" thickBot="1">
      <c r="A108" s="4"/>
      <c r="B108" s="30"/>
      <c r="C108" s="30"/>
      <c r="D108" s="31"/>
      <c r="E108" s="30"/>
      <c r="F108" s="30"/>
      <c r="G108" s="29"/>
      <c r="H108" s="29"/>
      <c r="I108" s="29"/>
      <c r="J108" s="29"/>
      <c r="K108" s="29"/>
      <c r="L108" s="29"/>
      <c r="M108" s="29"/>
      <c r="N108" s="29"/>
      <c r="O108" s="29"/>
      <c r="P108" s="282" t="s">
        <v>74</v>
      </c>
      <c r="Q108" s="283"/>
      <c r="R108" s="283"/>
      <c r="S108" s="283"/>
      <c r="T108" s="283"/>
      <c r="U108" s="283"/>
      <c r="V108" s="284"/>
      <c r="W108" s="285">
        <f>AG108+AB108</f>
        <v>2300</v>
      </c>
      <c r="X108" s="286"/>
      <c r="Y108" s="286"/>
      <c r="Z108" s="286"/>
      <c r="AA108" s="287"/>
      <c r="AB108" s="290" t="s">
        <v>90</v>
      </c>
      <c r="AC108" s="290"/>
      <c r="AD108" s="290"/>
      <c r="AE108" s="290"/>
      <c r="AF108" s="290"/>
      <c r="AG108" s="288">
        <f>SUMIF($AD$34:$AF$47,"非課税",AG91:AK104)</f>
        <v>2300</v>
      </c>
      <c r="AH108" s="288"/>
      <c r="AI108" s="288"/>
      <c r="AJ108" s="288"/>
      <c r="AK108" s="289"/>
    </row>
    <row r="109" spans="1:38" ht="24.95" customHeight="1" thickTop="1" thickBot="1">
      <c r="A109" s="4"/>
      <c r="B109" s="30"/>
      <c r="C109" s="30"/>
      <c r="D109" s="31"/>
      <c r="E109" s="30"/>
      <c r="F109" s="30"/>
      <c r="G109" s="29"/>
      <c r="H109" s="29"/>
      <c r="I109" s="29"/>
      <c r="J109" s="29"/>
      <c r="K109" s="29"/>
      <c r="L109" s="29"/>
      <c r="M109" s="29"/>
      <c r="N109" s="29"/>
      <c r="O109" s="29"/>
      <c r="P109" s="272" t="s">
        <v>75</v>
      </c>
      <c r="Q109" s="273"/>
      <c r="R109" s="273"/>
      <c r="S109" s="273"/>
      <c r="T109" s="273"/>
      <c r="U109" s="273"/>
      <c r="V109" s="274"/>
      <c r="W109" s="275">
        <f>IF(SUM(W107:AA108)=0,"",SUM(W107:W108))</f>
        <v>101300</v>
      </c>
      <c r="X109" s="276"/>
      <c r="Y109" s="276"/>
      <c r="Z109" s="276"/>
      <c r="AA109" s="277"/>
      <c r="AB109" s="278">
        <f>IF(SUM(AB107:AF108)=0,"",SUM(AB107:AF108))</f>
        <v>9000</v>
      </c>
      <c r="AC109" s="278"/>
      <c r="AD109" s="278"/>
      <c r="AE109" s="278"/>
      <c r="AF109" s="278"/>
      <c r="AG109" s="278">
        <f>IF(SUM(AG107:AK108)=0,"",SUM(AG107:AK108))</f>
        <v>92300</v>
      </c>
      <c r="AH109" s="278"/>
      <c r="AI109" s="278"/>
      <c r="AJ109" s="278"/>
      <c r="AK109" s="279"/>
    </row>
    <row r="110" spans="1:38" ht="24.95" customHeight="1">
      <c r="A110" s="4"/>
      <c r="B110" s="30"/>
      <c r="C110" s="30"/>
      <c r="D110" s="31"/>
      <c r="E110" s="30"/>
      <c r="F110" s="30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</row>
    <row r="111" spans="1:38" ht="16.5" customHeight="1">
      <c r="A111" s="32" t="s">
        <v>15</v>
      </c>
      <c r="B111" s="33" t="s">
        <v>26</v>
      </c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2" t="s">
        <v>15</v>
      </c>
      <c r="W111" s="33" t="s">
        <v>17</v>
      </c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57"/>
    </row>
    <row r="112" spans="1:38" ht="16.5" customHeight="1">
      <c r="A112" s="32"/>
      <c r="B112" s="33" t="s">
        <v>25</v>
      </c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5"/>
      <c r="W112" s="33" t="s">
        <v>28</v>
      </c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57"/>
    </row>
    <row r="113" spans="1:60" ht="16.5" customHeight="1">
      <c r="A113" s="32"/>
      <c r="B113" s="33" t="s">
        <v>16</v>
      </c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5"/>
      <c r="W113" s="33" t="s">
        <v>51</v>
      </c>
      <c r="X113" s="33"/>
      <c r="Y113" s="33"/>
      <c r="Z113" s="33"/>
      <c r="AA113" s="33"/>
      <c r="AB113" s="33"/>
      <c r="AC113" s="280" t="s">
        <v>27</v>
      </c>
      <c r="AD113" s="281" t="s">
        <v>18</v>
      </c>
      <c r="AE113" s="281"/>
      <c r="AF113" s="281"/>
      <c r="AG113" s="281"/>
      <c r="AH113" s="281"/>
      <c r="AI113" s="281"/>
      <c r="AJ113" s="281"/>
      <c r="AK113" s="281"/>
    </row>
    <row r="114" spans="1:60" ht="16.5" customHeight="1">
      <c r="A114" s="32" t="s">
        <v>15</v>
      </c>
      <c r="B114" s="33" t="s">
        <v>79</v>
      </c>
      <c r="C114" s="33"/>
      <c r="D114" s="33"/>
      <c r="E114" s="33"/>
      <c r="F114" s="33"/>
      <c r="G114" s="33"/>
      <c r="H114" s="33"/>
      <c r="I114" s="33"/>
      <c r="J114" s="33"/>
      <c r="K114" s="33"/>
      <c r="L114" s="34"/>
      <c r="M114" s="32"/>
      <c r="N114" s="32"/>
      <c r="O114" s="32"/>
      <c r="P114" s="32"/>
      <c r="Q114" s="32"/>
      <c r="R114" s="32"/>
      <c r="S114" s="32"/>
      <c r="T114" s="32"/>
      <c r="U114" s="32"/>
      <c r="V114" s="35"/>
      <c r="W114" s="33" t="s">
        <v>50</v>
      </c>
      <c r="X114" s="33"/>
      <c r="Y114" s="33"/>
      <c r="Z114" s="33"/>
      <c r="AA114" s="33"/>
      <c r="AB114" s="33"/>
      <c r="AC114" s="280"/>
      <c r="AD114" s="281"/>
      <c r="AE114" s="281"/>
      <c r="AF114" s="281"/>
      <c r="AG114" s="281"/>
      <c r="AH114" s="281"/>
      <c r="AI114" s="281"/>
      <c r="AJ114" s="281"/>
      <c r="AK114" s="281"/>
    </row>
    <row r="115" spans="1:60" ht="17.25" customHeight="1">
      <c r="A115" s="66" t="s">
        <v>133</v>
      </c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291" t="s">
        <v>56</v>
      </c>
      <c r="AH115" s="291"/>
      <c r="AI115" s="291"/>
      <c r="AJ115" s="293">
        <v>3</v>
      </c>
      <c r="AK115" s="294"/>
    </row>
    <row r="116" spans="1:60" ht="16.5" customHeight="1">
      <c r="A116" s="69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292"/>
      <c r="AH116" s="292"/>
      <c r="AI116" s="292"/>
      <c r="AJ116" s="295"/>
      <c r="AK116" s="296"/>
    </row>
    <row r="117" spans="1:60" ht="10.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52"/>
    </row>
    <row r="118" spans="1:60" ht="10.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72" t="str">
        <f>AA4</f>
        <v>○○○○</v>
      </c>
      <c r="AB118" s="72"/>
      <c r="AC118" s="72"/>
      <c r="AD118" s="72"/>
      <c r="AE118" s="74" t="s">
        <v>0</v>
      </c>
      <c r="AF118" s="76" t="str">
        <f>AF4</f>
        <v>○○</v>
      </c>
      <c r="AG118" s="76"/>
      <c r="AH118" s="74" t="s">
        <v>1</v>
      </c>
      <c r="AI118" s="78">
        <v>20</v>
      </c>
      <c r="AJ118" s="78"/>
      <c r="AK118" s="74" t="s">
        <v>2</v>
      </c>
      <c r="AL118" s="53"/>
    </row>
    <row r="119" spans="1:60" ht="10.5" customHeight="1">
      <c r="A119" s="1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11"/>
      <c r="N119" s="11"/>
      <c r="O119" s="11"/>
      <c r="P119" s="11"/>
      <c r="Q119" s="11"/>
      <c r="R119" s="10"/>
      <c r="S119" s="12"/>
      <c r="T119" s="12"/>
      <c r="U119" s="12"/>
      <c r="V119" s="12"/>
      <c r="W119" s="12"/>
      <c r="X119" s="12"/>
      <c r="Y119" s="12"/>
      <c r="Z119" s="12"/>
      <c r="AA119" s="73"/>
      <c r="AB119" s="73"/>
      <c r="AC119" s="73"/>
      <c r="AD119" s="73"/>
      <c r="AE119" s="75"/>
      <c r="AF119" s="77"/>
      <c r="AG119" s="77"/>
      <c r="AH119" s="75"/>
      <c r="AI119" s="79"/>
      <c r="AJ119" s="79"/>
      <c r="AK119" s="75"/>
      <c r="AL119" s="53"/>
    </row>
    <row r="120" spans="1:60" s="2" customFormat="1" ht="10.5" customHeight="1">
      <c r="A120" s="11"/>
      <c r="B120" s="80" t="s">
        <v>67</v>
      </c>
      <c r="C120" s="81" t="s">
        <v>68</v>
      </c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28"/>
      <c r="O120" s="28"/>
      <c r="P120" s="28"/>
      <c r="Q120" s="28"/>
      <c r="R120" s="4"/>
      <c r="S120" s="10"/>
      <c r="T120" s="82" t="s">
        <v>4</v>
      </c>
      <c r="U120" s="85" t="s">
        <v>6</v>
      </c>
      <c r="V120" s="86"/>
      <c r="W120" s="91" t="str">
        <f>W6</f>
        <v>(株)○○○○</v>
      </c>
      <c r="X120" s="92"/>
      <c r="Y120" s="92"/>
      <c r="Z120" s="92"/>
      <c r="AA120" s="92"/>
      <c r="AB120" s="92"/>
      <c r="AC120" s="92"/>
      <c r="AD120" s="92"/>
      <c r="AE120" s="92"/>
      <c r="AF120" s="297" t="s">
        <v>22</v>
      </c>
      <c r="AG120" s="297"/>
      <c r="AH120" s="297"/>
      <c r="AI120" s="297"/>
      <c r="AJ120" s="297"/>
      <c r="AK120" s="298"/>
      <c r="AL120" s="54"/>
      <c r="AM120" s="3"/>
      <c r="AN120" s="3"/>
      <c r="AO120" s="3"/>
      <c r="AP120" s="3"/>
      <c r="AQ120" s="3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42"/>
      <c r="BE120" s="42"/>
      <c r="BF120" s="42"/>
      <c r="BG120" s="42"/>
      <c r="BH120" s="42"/>
    </row>
    <row r="121" spans="1:60" s="2" customFormat="1" ht="10.5" customHeight="1">
      <c r="A121" s="4"/>
      <c r="B121" s="80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28"/>
      <c r="O121" s="28"/>
      <c r="P121" s="28"/>
      <c r="Q121" s="28"/>
      <c r="R121" s="4"/>
      <c r="S121" s="10"/>
      <c r="T121" s="83"/>
      <c r="U121" s="87"/>
      <c r="V121" s="88"/>
      <c r="W121" s="93"/>
      <c r="X121" s="94"/>
      <c r="Y121" s="94"/>
      <c r="Z121" s="94"/>
      <c r="AA121" s="94"/>
      <c r="AB121" s="94"/>
      <c r="AC121" s="94"/>
      <c r="AD121" s="94"/>
      <c r="AE121" s="94"/>
      <c r="AF121" s="299"/>
      <c r="AG121" s="299"/>
      <c r="AH121" s="299"/>
      <c r="AI121" s="299"/>
      <c r="AJ121" s="299"/>
      <c r="AK121" s="300"/>
      <c r="AL121" s="54"/>
      <c r="AM121" s="3"/>
      <c r="AN121" s="3"/>
      <c r="AO121" s="3"/>
      <c r="AP121" s="3"/>
      <c r="AQ121" s="3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42"/>
      <c r="BE121" s="42"/>
      <c r="BF121" s="42"/>
      <c r="BG121" s="42"/>
      <c r="BH121" s="42"/>
    </row>
    <row r="122" spans="1:60" s="2" customFormat="1" ht="10.5" customHeight="1">
      <c r="A122" s="4"/>
      <c r="B122" s="4"/>
      <c r="C122" s="326" t="s">
        <v>112</v>
      </c>
      <c r="D122" s="326"/>
      <c r="E122" s="326"/>
      <c r="F122" s="326"/>
      <c r="G122" s="326"/>
      <c r="H122" s="326"/>
      <c r="I122" s="326"/>
      <c r="J122" s="326"/>
      <c r="K122" s="326"/>
      <c r="L122" s="326"/>
      <c r="M122" s="326"/>
      <c r="N122" s="326"/>
      <c r="O122" s="326"/>
      <c r="P122" s="326"/>
      <c r="Q122" s="326"/>
      <c r="R122" s="4"/>
      <c r="S122" s="10"/>
      <c r="T122" s="83"/>
      <c r="U122" s="87"/>
      <c r="V122" s="88"/>
      <c r="W122" s="93"/>
      <c r="X122" s="94"/>
      <c r="Y122" s="94"/>
      <c r="Z122" s="94"/>
      <c r="AA122" s="94"/>
      <c r="AB122" s="94"/>
      <c r="AC122" s="94"/>
      <c r="AD122" s="94"/>
      <c r="AE122" s="94"/>
      <c r="AF122" s="299"/>
      <c r="AG122" s="299"/>
      <c r="AH122" s="299"/>
      <c r="AI122" s="299"/>
      <c r="AJ122" s="299"/>
      <c r="AK122" s="300"/>
      <c r="AL122" s="54"/>
      <c r="AM122" s="3"/>
      <c r="AN122" s="3"/>
      <c r="AO122" s="3"/>
      <c r="AP122" s="3"/>
      <c r="AQ122" s="3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42"/>
      <c r="BE122" s="42"/>
      <c r="BF122" s="42"/>
      <c r="BG122" s="42"/>
      <c r="BH122" s="42"/>
    </row>
    <row r="123" spans="1:60" s="2" customFormat="1" ht="10.5" customHeight="1">
      <c r="A123" s="4"/>
      <c r="B123" s="4"/>
      <c r="C123" s="326"/>
      <c r="D123" s="326"/>
      <c r="E123" s="326"/>
      <c r="F123" s="326"/>
      <c r="G123" s="326"/>
      <c r="H123" s="326"/>
      <c r="I123" s="326"/>
      <c r="J123" s="326"/>
      <c r="K123" s="326"/>
      <c r="L123" s="326"/>
      <c r="M123" s="326"/>
      <c r="N123" s="326"/>
      <c r="O123" s="326"/>
      <c r="P123" s="326"/>
      <c r="Q123" s="326"/>
      <c r="R123" s="4"/>
      <c r="S123" s="10"/>
      <c r="T123" s="83"/>
      <c r="U123" s="89"/>
      <c r="V123" s="90"/>
      <c r="W123" s="95"/>
      <c r="X123" s="96"/>
      <c r="Y123" s="96"/>
      <c r="Z123" s="96"/>
      <c r="AA123" s="96"/>
      <c r="AB123" s="96"/>
      <c r="AC123" s="96"/>
      <c r="AD123" s="96"/>
      <c r="AE123" s="96"/>
      <c r="AF123" s="299"/>
      <c r="AG123" s="299"/>
      <c r="AH123" s="299"/>
      <c r="AI123" s="299"/>
      <c r="AJ123" s="299"/>
      <c r="AK123" s="300"/>
      <c r="AL123" s="54"/>
      <c r="AM123" s="3"/>
      <c r="AN123" s="3"/>
      <c r="AO123" s="3"/>
      <c r="AP123" s="3"/>
      <c r="AQ123" s="3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3"/>
      <c r="BD123" s="42"/>
      <c r="BE123" s="42"/>
      <c r="BF123" s="42"/>
      <c r="BG123" s="42"/>
      <c r="BH123" s="42"/>
    </row>
    <row r="124" spans="1:60" ht="10.5" customHeight="1">
      <c r="A124" s="4"/>
      <c r="B124" s="4"/>
      <c r="C124" s="103" t="s">
        <v>20</v>
      </c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5" t="s">
        <v>3</v>
      </c>
      <c r="O124" s="105"/>
      <c r="P124" s="27"/>
      <c r="Q124" s="27"/>
      <c r="R124" s="4"/>
      <c r="S124" s="4"/>
      <c r="T124" s="83"/>
      <c r="U124" s="107" t="s">
        <v>5</v>
      </c>
      <c r="V124" s="108"/>
      <c r="W124" s="120" t="s">
        <v>23</v>
      </c>
      <c r="X124" s="122">
        <f>X10</f>
        <v>393</v>
      </c>
      <c r="Y124" s="122"/>
      <c r="Z124" s="122"/>
      <c r="AA124" s="124" t="s">
        <v>64</v>
      </c>
      <c r="AB124" s="126" t="str">
        <f>AB10</f>
        <v>0000</v>
      </c>
      <c r="AC124" s="122"/>
      <c r="AD124" s="122"/>
      <c r="AE124" s="122"/>
      <c r="AF124" s="299"/>
      <c r="AG124" s="299"/>
      <c r="AH124" s="299"/>
      <c r="AI124" s="299"/>
      <c r="AJ124" s="299"/>
      <c r="AK124" s="300"/>
    </row>
    <row r="125" spans="1:60" ht="10.5" customHeight="1">
      <c r="A125" s="4"/>
      <c r="B125" s="4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5"/>
      <c r="O125" s="105"/>
      <c r="P125" s="27"/>
      <c r="Q125" s="27"/>
      <c r="R125" s="4"/>
      <c r="S125" s="4"/>
      <c r="T125" s="83"/>
      <c r="U125" s="107"/>
      <c r="V125" s="108"/>
      <c r="W125" s="121"/>
      <c r="X125" s="123"/>
      <c r="Y125" s="123"/>
      <c r="Z125" s="123"/>
      <c r="AA125" s="125"/>
      <c r="AB125" s="123"/>
      <c r="AC125" s="123"/>
      <c r="AD125" s="123"/>
      <c r="AE125" s="123"/>
      <c r="AF125" s="301"/>
      <c r="AG125" s="301"/>
      <c r="AH125" s="301"/>
      <c r="AI125" s="301"/>
      <c r="AJ125" s="301"/>
      <c r="AK125" s="302"/>
    </row>
    <row r="126" spans="1:60" ht="10.5" customHeight="1">
      <c r="A126" s="4"/>
      <c r="B126" s="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6"/>
      <c r="O126" s="106"/>
      <c r="P126" s="4"/>
      <c r="Q126" s="4"/>
      <c r="R126" s="4"/>
      <c r="S126" s="4"/>
      <c r="T126" s="83"/>
      <c r="U126" s="107"/>
      <c r="V126" s="108"/>
      <c r="W126" s="310" t="str">
        <f>W12</f>
        <v>ﾅｶﾞﾉｹﾝｽﾜｸﾞﾝｼﾓｽﾜﾏﾁ</v>
      </c>
      <c r="X126" s="311"/>
      <c r="Y126" s="311"/>
      <c r="Z126" s="311"/>
      <c r="AA126" s="311"/>
      <c r="AB126" s="311"/>
      <c r="AC126" s="311"/>
      <c r="AD126" s="311"/>
      <c r="AE126" s="311"/>
      <c r="AF126" s="311"/>
      <c r="AG126" s="311"/>
      <c r="AH126" s="311"/>
      <c r="AI126" s="311"/>
      <c r="AJ126" s="311"/>
      <c r="AK126" s="312"/>
    </row>
    <row r="127" spans="1:60" ht="10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83"/>
      <c r="U127" s="107"/>
      <c r="V127" s="108"/>
      <c r="W127" s="131" t="str">
        <f>W13</f>
        <v>長野県諏訪郡下諏訪町△△</v>
      </c>
      <c r="X127" s="132"/>
      <c r="Y127" s="132"/>
      <c r="Z127" s="132"/>
      <c r="AA127" s="132"/>
      <c r="AB127" s="132"/>
      <c r="AC127" s="132"/>
      <c r="AD127" s="132"/>
      <c r="AE127" s="132"/>
      <c r="AF127" s="132"/>
      <c r="AG127" s="132"/>
      <c r="AH127" s="132"/>
      <c r="AI127" s="132"/>
      <c r="AJ127" s="132"/>
      <c r="AK127" s="133"/>
    </row>
    <row r="128" spans="1:60" ht="10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83"/>
      <c r="U128" s="107"/>
      <c r="V128" s="108"/>
      <c r="W128" s="134"/>
      <c r="X128" s="135"/>
      <c r="Y128" s="135"/>
      <c r="Z128" s="135"/>
      <c r="AA128" s="135"/>
      <c r="AB128" s="135"/>
      <c r="AC128" s="135"/>
      <c r="AD128" s="135"/>
      <c r="AE128" s="135"/>
      <c r="AF128" s="135"/>
      <c r="AG128" s="135"/>
      <c r="AH128" s="135"/>
      <c r="AI128" s="135"/>
      <c r="AJ128" s="135"/>
      <c r="AK128" s="136"/>
    </row>
    <row r="129" spans="1:55" ht="10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83"/>
      <c r="U129" s="109" t="s">
        <v>7</v>
      </c>
      <c r="V129" s="110"/>
      <c r="W129" s="111" t="str">
        <f>W15</f>
        <v>0266</v>
      </c>
      <c r="X129" s="303"/>
      <c r="Y129" s="303"/>
      <c r="Z129" s="303"/>
      <c r="AA129" s="303"/>
      <c r="AB129" s="113">
        <f>AB72</f>
        <v>11</v>
      </c>
      <c r="AC129" s="303"/>
      <c r="AD129" s="303"/>
      <c r="AE129" s="303"/>
      <c r="AF129" s="303"/>
      <c r="AG129" s="111" t="str">
        <f>AG15</f>
        <v>1234</v>
      </c>
      <c r="AH129" s="303"/>
      <c r="AI129" s="303"/>
      <c r="AJ129" s="303"/>
      <c r="AK129" s="303"/>
    </row>
    <row r="130" spans="1:55" ht="10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83"/>
      <c r="U130" s="87"/>
      <c r="V130" s="88"/>
      <c r="W130" s="304"/>
      <c r="X130" s="304"/>
      <c r="Y130" s="304"/>
      <c r="Z130" s="304"/>
      <c r="AA130" s="304"/>
      <c r="AB130" s="304"/>
      <c r="AC130" s="304"/>
      <c r="AD130" s="304"/>
      <c r="AE130" s="304"/>
      <c r="AF130" s="304"/>
      <c r="AG130" s="304"/>
      <c r="AH130" s="304"/>
      <c r="AI130" s="304"/>
      <c r="AJ130" s="304"/>
      <c r="AK130" s="304"/>
    </row>
    <row r="131" spans="1:55" ht="10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83"/>
      <c r="U131" s="109" t="s">
        <v>19</v>
      </c>
      <c r="V131" s="110"/>
      <c r="W131" s="111" t="str">
        <f>W17</f>
        <v>0267</v>
      </c>
      <c r="X131" s="303"/>
      <c r="Y131" s="303"/>
      <c r="Z131" s="303"/>
      <c r="AA131" s="303"/>
      <c r="AB131" s="113">
        <f>AB17</f>
        <v>22</v>
      </c>
      <c r="AC131" s="303"/>
      <c r="AD131" s="303"/>
      <c r="AE131" s="303"/>
      <c r="AF131" s="303"/>
      <c r="AG131" s="111" t="str">
        <f>AG17</f>
        <v>1234</v>
      </c>
      <c r="AH131" s="303"/>
      <c r="AI131" s="303"/>
      <c r="AJ131" s="303"/>
      <c r="AK131" s="303"/>
    </row>
    <row r="132" spans="1:55" ht="10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84"/>
      <c r="U132" s="87"/>
      <c r="V132" s="88"/>
      <c r="W132" s="304"/>
      <c r="X132" s="304"/>
      <c r="Y132" s="304"/>
      <c r="Z132" s="304"/>
      <c r="AA132" s="304"/>
      <c r="AB132" s="304"/>
      <c r="AC132" s="304"/>
      <c r="AD132" s="304"/>
      <c r="AE132" s="304"/>
      <c r="AF132" s="304"/>
      <c r="AG132" s="304"/>
      <c r="AH132" s="304"/>
      <c r="AI132" s="304"/>
      <c r="AJ132" s="304"/>
      <c r="AK132" s="304"/>
    </row>
    <row r="133" spans="1:55" ht="10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139" t="s">
        <v>63</v>
      </c>
      <c r="U133" s="140"/>
      <c r="V133" s="140"/>
      <c r="W133" s="141"/>
      <c r="X133" s="145" t="s">
        <v>54</v>
      </c>
      <c r="Y133" s="145" t="str">
        <f>Y19</f>
        <v>1</v>
      </c>
      <c r="Z133" s="145" t="str">
        <f t="shared" ref="Z133:AK133" si="9">Z19</f>
        <v>2</v>
      </c>
      <c r="AA133" s="145" t="str">
        <f t="shared" si="9"/>
        <v>3</v>
      </c>
      <c r="AB133" s="145" t="str">
        <f t="shared" si="9"/>
        <v>4</v>
      </c>
      <c r="AC133" s="145" t="str">
        <f t="shared" si="9"/>
        <v>5</v>
      </c>
      <c r="AD133" s="145" t="str">
        <f t="shared" si="9"/>
        <v>6</v>
      </c>
      <c r="AE133" s="145" t="str">
        <f t="shared" si="9"/>
        <v>7</v>
      </c>
      <c r="AF133" s="145" t="str">
        <f t="shared" si="9"/>
        <v>8</v>
      </c>
      <c r="AG133" s="145" t="str">
        <f t="shared" si="9"/>
        <v>9</v>
      </c>
      <c r="AH133" s="145" t="str">
        <f t="shared" si="9"/>
        <v>0</v>
      </c>
      <c r="AI133" s="145" t="str">
        <f t="shared" si="9"/>
        <v>1</v>
      </c>
      <c r="AJ133" s="145" t="str">
        <f t="shared" si="9"/>
        <v>2</v>
      </c>
      <c r="AK133" s="145" t="str">
        <f t="shared" si="9"/>
        <v>3</v>
      </c>
      <c r="AL133" s="51"/>
    </row>
    <row r="134" spans="1:55" ht="10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142"/>
      <c r="U134" s="143"/>
      <c r="V134" s="143"/>
      <c r="W134" s="144"/>
      <c r="X134" s="146"/>
      <c r="Y134" s="146"/>
      <c r="Z134" s="146"/>
      <c r="AA134" s="146"/>
      <c r="AB134" s="146"/>
      <c r="AC134" s="146"/>
      <c r="AD134" s="146"/>
      <c r="AE134" s="146"/>
      <c r="AF134" s="146"/>
      <c r="AG134" s="146"/>
      <c r="AH134" s="146"/>
      <c r="AI134" s="146"/>
      <c r="AJ134" s="146"/>
      <c r="AK134" s="146"/>
      <c r="AL134" s="55"/>
    </row>
    <row r="135" spans="1:55" ht="10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T135" s="23"/>
      <c r="U135" s="23"/>
      <c r="V135" s="24"/>
      <c r="W135" s="25"/>
      <c r="X135" s="26"/>
      <c r="Y135" s="24"/>
      <c r="Z135" s="24"/>
      <c r="AA135" s="24"/>
      <c r="AB135" s="24"/>
      <c r="AC135" s="23"/>
      <c r="AD135" s="24"/>
      <c r="AE135" s="24"/>
      <c r="AF135" s="24"/>
      <c r="AG135" s="26"/>
      <c r="AH135" s="26"/>
      <c r="AI135" s="23"/>
      <c r="AJ135" s="24"/>
      <c r="AK135" s="24"/>
      <c r="AL135" s="51"/>
    </row>
    <row r="136" spans="1:55" ht="10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82" t="s">
        <v>8</v>
      </c>
      <c r="U136" s="179" t="s">
        <v>9</v>
      </c>
      <c r="V136" s="180"/>
      <c r="W136" s="181"/>
      <c r="X136" s="185" t="str">
        <f>X22</f>
        <v>八十二銀行</v>
      </c>
      <c r="Y136" s="186"/>
      <c r="Z136" s="186"/>
      <c r="AA136" s="186"/>
      <c r="AB136" s="186"/>
      <c r="AC136" s="186"/>
      <c r="AD136" s="186"/>
      <c r="AE136" s="186"/>
      <c r="AF136" s="186"/>
      <c r="AG136" s="186"/>
      <c r="AH136" s="186"/>
      <c r="AI136" s="186"/>
      <c r="AJ136" s="186"/>
      <c r="AK136" s="187"/>
      <c r="AL136" s="51"/>
    </row>
    <row r="137" spans="1:55" ht="10.5" customHeight="1">
      <c r="A137" s="4"/>
      <c r="B137" s="147" t="s">
        <v>71</v>
      </c>
      <c r="C137" s="148"/>
      <c r="D137" s="148"/>
      <c r="E137" s="148"/>
      <c r="F137" s="148"/>
      <c r="G137" s="148"/>
      <c r="H137" s="148"/>
      <c r="I137" s="148"/>
      <c r="J137" s="148"/>
      <c r="K137" s="148"/>
      <c r="L137" s="148"/>
      <c r="M137" s="4"/>
      <c r="N137" s="4"/>
      <c r="O137" s="4"/>
      <c r="P137" s="4"/>
      <c r="Q137" s="4"/>
      <c r="R137" s="4"/>
      <c r="S137" s="4"/>
      <c r="T137" s="83"/>
      <c r="U137" s="182"/>
      <c r="V137" s="183"/>
      <c r="W137" s="184"/>
      <c r="X137" s="153"/>
      <c r="Y137" s="123"/>
      <c r="Z137" s="123"/>
      <c r="AA137" s="123"/>
      <c r="AB137" s="123"/>
      <c r="AC137" s="123"/>
      <c r="AD137" s="123"/>
      <c r="AE137" s="123"/>
      <c r="AF137" s="123"/>
      <c r="AG137" s="123"/>
      <c r="AH137" s="123"/>
      <c r="AI137" s="123"/>
      <c r="AJ137" s="123"/>
      <c r="AK137" s="188"/>
      <c r="AL137" s="51"/>
    </row>
    <row r="138" spans="1:55" ht="10.5" customHeight="1">
      <c r="A138" s="4"/>
      <c r="B138" s="148"/>
      <c r="C138" s="148"/>
      <c r="D138" s="148"/>
      <c r="E138" s="148"/>
      <c r="F138" s="148"/>
      <c r="G138" s="148"/>
      <c r="H138" s="148"/>
      <c r="I138" s="148"/>
      <c r="J138" s="148"/>
      <c r="K138" s="148"/>
      <c r="L138" s="148"/>
      <c r="M138" s="4"/>
      <c r="N138" s="4"/>
      <c r="O138" s="4"/>
      <c r="P138" s="4"/>
      <c r="Q138" s="4"/>
      <c r="R138" s="4"/>
      <c r="S138" s="4"/>
      <c r="T138" s="83"/>
      <c r="U138" s="109" t="s">
        <v>10</v>
      </c>
      <c r="V138" s="149"/>
      <c r="W138" s="110"/>
      <c r="X138" s="151" t="str">
        <f>X24</f>
        <v>下諏訪</v>
      </c>
      <c r="Y138" s="122"/>
      <c r="Z138" s="122"/>
      <c r="AA138" s="122"/>
      <c r="AB138" s="122"/>
      <c r="AC138" s="122"/>
      <c r="AD138" s="152"/>
      <c r="AE138" s="151" t="str">
        <f>AE24</f>
        <v>支店</v>
      </c>
      <c r="AF138" s="122"/>
      <c r="AG138" s="122"/>
      <c r="AH138" s="11"/>
      <c r="AI138" s="46"/>
      <c r="AJ138" s="46"/>
      <c r="AK138" s="47"/>
      <c r="AL138" s="51"/>
    </row>
    <row r="139" spans="1:55" ht="10.5" customHeight="1" thickBot="1">
      <c r="A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83"/>
      <c r="U139" s="89"/>
      <c r="V139" s="150"/>
      <c r="W139" s="90"/>
      <c r="X139" s="153"/>
      <c r="Y139" s="123"/>
      <c r="Z139" s="123"/>
      <c r="AA139" s="123"/>
      <c r="AB139" s="123"/>
      <c r="AC139" s="123"/>
      <c r="AD139" s="154"/>
      <c r="AE139" s="153"/>
      <c r="AF139" s="123"/>
      <c r="AG139" s="123"/>
      <c r="AH139" s="48"/>
      <c r="AI139" s="49"/>
      <c r="AJ139" s="49"/>
      <c r="AK139" s="50"/>
      <c r="AL139" s="51"/>
    </row>
    <row r="140" spans="1:55" ht="10.5" customHeight="1">
      <c r="A140" s="4"/>
      <c r="B140" s="159" t="s">
        <v>84</v>
      </c>
      <c r="C140" s="160"/>
      <c r="D140" s="160"/>
      <c r="E140" s="160"/>
      <c r="F140" s="160"/>
      <c r="G140" s="165">
        <f>IF(W166="","",W166)</f>
        <v>101300</v>
      </c>
      <c r="H140" s="165"/>
      <c r="I140" s="165"/>
      <c r="J140" s="165"/>
      <c r="K140" s="165"/>
      <c r="L140" s="165"/>
      <c r="M140" s="165"/>
      <c r="N140" s="165"/>
      <c r="O140" s="165"/>
      <c r="P140" s="165"/>
      <c r="Q140" s="165"/>
      <c r="R140" s="166"/>
      <c r="S140" s="4"/>
      <c r="T140" s="83"/>
      <c r="U140" s="109" t="s">
        <v>11</v>
      </c>
      <c r="V140" s="149"/>
      <c r="W140" s="110"/>
      <c r="X140" s="172" t="str">
        <f>X26</f>
        <v>12345678</v>
      </c>
      <c r="Y140" s="122"/>
      <c r="Z140" s="122"/>
      <c r="AA140" s="122"/>
      <c r="AB140" s="122"/>
      <c r="AC140" s="122"/>
      <c r="AD140" s="152"/>
      <c r="AE140" s="151" t="str">
        <f>AE26</f>
        <v>普通預金</v>
      </c>
      <c r="AF140" s="122"/>
      <c r="AG140" s="122"/>
      <c r="AH140" s="122"/>
      <c r="AI140" s="122"/>
      <c r="AJ140" s="46"/>
      <c r="AK140" s="47"/>
      <c r="AL140" s="51"/>
    </row>
    <row r="141" spans="1:55" ht="10.5" customHeight="1">
      <c r="A141" s="4"/>
      <c r="B141" s="161"/>
      <c r="C141" s="162"/>
      <c r="D141" s="162"/>
      <c r="E141" s="162"/>
      <c r="F141" s="162"/>
      <c r="G141" s="167"/>
      <c r="H141" s="167"/>
      <c r="I141" s="167"/>
      <c r="J141" s="167"/>
      <c r="K141" s="167"/>
      <c r="L141" s="167"/>
      <c r="M141" s="167"/>
      <c r="N141" s="167"/>
      <c r="O141" s="167"/>
      <c r="P141" s="167"/>
      <c r="Q141" s="167"/>
      <c r="R141" s="168"/>
      <c r="S141" s="4"/>
      <c r="T141" s="83"/>
      <c r="U141" s="87"/>
      <c r="V141" s="171"/>
      <c r="W141" s="88"/>
      <c r="X141" s="153"/>
      <c r="Y141" s="123"/>
      <c r="Z141" s="123"/>
      <c r="AA141" s="123"/>
      <c r="AB141" s="123"/>
      <c r="AC141" s="123"/>
      <c r="AD141" s="154"/>
      <c r="AE141" s="153"/>
      <c r="AF141" s="123"/>
      <c r="AG141" s="123"/>
      <c r="AH141" s="123"/>
      <c r="AI141" s="123"/>
      <c r="AJ141" s="49"/>
      <c r="AK141" s="50"/>
      <c r="AL141" s="51"/>
    </row>
    <row r="142" spans="1:55" ht="10.5" customHeight="1">
      <c r="A142" s="4"/>
      <c r="B142" s="161"/>
      <c r="C142" s="162"/>
      <c r="D142" s="162"/>
      <c r="E142" s="162"/>
      <c r="F142" s="162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8"/>
      <c r="S142" s="4"/>
      <c r="T142" s="83"/>
      <c r="U142" s="176" t="s">
        <v>24</v>
      </c>
      <c r="V142" s="177"/>
      <c r="W142" s="178"/>
      <c r="X142" s="315" t="str">
        <f>X28</f>
        <v>カブシキガイシャ○○○○</v>
      </c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7"/>
      <c r="AL142" s="51"/>
    </row>
    <row r="143" spans="1:55" ht="10.5" customHeight="1" thickBot="1">
      <c r="A143" s="4"/>
      <c r="B143" s="163"/>
      <c r="C143" s="164"/>
      <c r="D143" s="164"/>
      <c r="E143" s="164"/>
      <c r="F143" s="164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70"/>
      <c r="S143" s="4"/>
      <c r="T143" s="83"/>
      <c r="U143" s="87" t="s">
        <v>12</v>
      </c>
      <c r="V143" s="171"/>
      <c r="W143" s="88"/>
      <c r="X143" s="195" t="str">
        <f>X29</f>
        <v>株式会社○○○○</v>
      </c>
      <c r="Y143" s="196"/>
      <c r="Z143" s="196"/>
      <c r="AA143" s="196"/>
      <c r="AB143" s="196"/>
      <c r="AC143" s="196"/>
      <c r="AD143" s="196"/>
      <c r="AE143" s="196"/>
      <c r="AF143" s="196"/>
      <c r="AG143" s="196"/>
      <c r="AH143" s="196"/>
      <c r="AI143" s="196"/>
      <c r="AJ143" s="196"/>
      <c r="AK143" s="197"/>
      <c r="AL143" s="51"/>
      <c r="BC143" s="56"/>
    </row>
    <row r="144" spans="1:55" ht="10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84"/>
      <c r="U144" s="192"/>
      <c r="V144" s="193"/>
      <c r="W144" s="194"/>
      <c r="X144" s="198"/>
      <c r="Y144" s="199"/>
      <c r="Z144" s="199"/>
      <c r="AA144" s="199"/>
      <c r="AB144" s="199"/>
      <c r="AC144" s="199"/>
      <c r="AD144" s="199"/>
      <c r="AE144" s="199"/>
      <c r="AF144" s="199"/>
      <c r="AG144" s="199"/>
      <c r="AH144" s="199"/>
      <c r="AI144" s="199"/>
      <c r="AJ144" s="199"/>
      <c r="AK144" s="200"/>
      <c r="AL144" s="51"/>
    </row>
    <row r="145" spans="1:42" ht="10.5" customHeight="1">
      <c r="A145" s="4"/>
      <c r="B145" s="15"/>
      <c r="C145" s="14"/>
      <c r="D145" s="14"/>
      <c r="E145" s="14"/>
      <c r="F145" s="13"/>
      <c r="G145" s="13"/>
      <c r="H145" s="13"/>
      <c r="I145" s="13"/>
      <c r="J145" s="13"/>
      <c r="K145" s="13"/>
      <c r="L145" s="13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51"/>
      <c r="AM145" s="51"/>
      <c r="AN145" s="51"/>
      <c r="AO145" s="51"/>
      <c r="AP145" s="51"/>
    </row>
    <row r="146" spans="1:42" ht="24.75" customHeight="1">
      <c r="A146" s="4"/>
      <c r="B146" s="201" t="s">
        <v>14</v>
      </c>
      <c r="C146" s="202"/>
      <c r="D146" s="202"/>
      <c r="E146" s="202"/>
      <c r="F146" s="203"/>
      <c r="G146" s="318" t="str">
        <f>G32</f>
        <v>下諏訪町●●様邸解体工事</v>
      </c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20"/>
      <c r="AC146" s="207" t="s">
        <v>55</v>
      </c>
      <c r="AD146" s="208"/>
      <c r="AE146" s="208"/>
      <c r="AF146" s="209"/>
      <c r="AG146" s="321" t="str">
        <f>AG32</f>
        <v>三澤</v>
      </c>
      <c r="AH146" s="322"/>
      <c r="AI146" s="322"/>
      <c r="AJ146" s="322"/>
      <c r="AK146" s="323"/>
      <c r="AL146" s="51"/>
    </row>
    <row r="147" spans="1:42" ht="10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51"/>
    </row>
    <row r="148" spans="1:42" ht="32.25" customHeight="1">
      <c r="B148" s="213" t="s">
        <v>57</v>
      </c>
      <c r="C148" s="214"/>
      <c r="D148" s="214"/>
      <c r="E148" s="214"/>
      <c r="F148" s="214"/>
      <c r="G148" s="215" t="s">
        <v>39</v>
      </c>
      <c r="H148" s="202"/>
      <c r="I148" s="202"/>
      <c r="J148" s="202"/>
      <c r="K148" s="202"/>
      <c r="L148" s="202"/>
      <c r="M148" s="202"/>
      <c r="N148" s="202"/>
      <c r="O148" s="202"/>
      <c r="P148" s="202"/>
      <c r="Q148" s="202"/>
      <c r="R148" s="202"/>
      <c r="S148" s="202"/>
      <c r="T148" s="216"/>
      <c r="U148" s="217" t="s">
        <v>38</v>
      </c>
      <c r="V148" s="218"/>
      <c r="W148" s="219"/>
      <c r="X148" s="217" t="s">
        <v>13</v>
      </c>
      <c r="Y148" s="219"/>
      <c r="Z148" s="217" t="s">
        <v>37</v>
      </c>
      <c r="AA148" s="218"/>
      <c r="AB148" s="218"/>
      <c r="AC148" s="219"/>
      <c r="AD148" s="220" t="s">
        <v>72</v>
      </c>
      <c r="AE148" s="221"/>
      <c r="AF148" s="222"/>
      <c r="AG148" s="223" t="s">
        <v>81</v>
      </c>
      <c r="AH148" s="218"/>
      <c r="AI148" s="218"/>
      <c r="AJ148" s="218"/>
      <c r="AK148" s="224"/>
      <c r="AL148" s="51"/>
    </row>
    <row r="149" spans="1:42" ht="25.5" customHeight="1">
      <c r="A149" s="4"/>
      <c r="B149" s="225">
        <f>B35</f>
        <v>45139</v>
      </c>
      <c r="C149" s="226"/>
      <c r="D149" s="36" t="s">
        <v>58</v>
      </c>
      <c r="E149" s="226">
        <f>E35</f>
        <v>45148</v>
      </c>
      <c r="F149" s="227"/>
      <c r="G149" s="228" t="str">
        <f>G35</f>
        <v>＊＊＊＊＊＊＊＊＊＊</v>
      </c>
      <c r="H149" s="229"/>
      <c r="I149" s="229"/>
      <c r="J149" s="229"/>
      <c r="K149" s="229"/>
      <c r="L149" s="229"/>
      <c r="M149" s="229"/>
      <c r="N149" s="229"/>
      <c r="O149" s="229"/>
      <c r="P149" s="229"/>
      <c r="Q149" s="229"/>
      <c r="R149" s="229"/>
      <c r="S149" s="229"/>
      <c r="T149" s="230"/>
      <c r="U149" s="231">
        <f>U35</f>
        <v>10</v>
      </c>
      <c r="V149" s="232"/>
      <c r="W149" s="233"/>
      <c r="X149" s="234" t="str">
        <f>X35</f>
        <v>人</v>
      </c>
      <c r="Y149" s="235"/>
      <c r="Z149" s="236">
        <f>Z35</f>
        <v>8000</v>
      </c>
      <c r="AA149" s="237"/>
      <c r="AB149" s="237"/>
      <c r="AC149" s="238"/>
      <c r="AD149" s="239">
        <f>AD35</f>
        <v>0.1</v>
      </c>
      <c r="AE149" s="240"/>
      <c r="AF149" s="241"/>
      <c r="AG149" s="237">
        <f>AG35</f>
        <v>80000</v>
      </c>
      <c r="AH149" s="237"/>
      <c r="AI149" s="237"/>
      <c r="AJ149" s="237"/>
      <c r="AK149" s="242"/>
      <c r="AL149" s="51"/>
    </row>
    <row r="150" spans="1:42" ht="25.5" customHeight="1">
      <c r="A150" s="4"/>
      <c r="B150" s="225">
        <f>B36</f>
        <v>45153</v>
      </c>
      <c r="C150" s="226"/>
      <c r="D150" s="36" t="s">
        <v>58</v>
      </c>
      <c r="E150" s="226">
        <f>E36</f>
        <v>45153</v>
      </c>
      <c r="F150" s="227"/>
      <c r="G150" s="228" t="str">
        <f>G36</f>
        <v>＊＊＊＊＊＊＊＊＊＊</v>
      </c>
      <c r="H150" s="229"/>
      <c r="I150" s="229"/>
      <c r="J150" s="229"/>
      <c r="K150" s="229"/>
      <c r="L150" s="229"/>
      <c r="M150" s="229"/>
      <c r="N150" s="229"/>
      <c r="O150" s="229"/>
      <c r="P150" s="229"/>
      <c r="Q150" s="229"/>
      <c r="R150" s="229"/>
      <c r="S150" s="229"/>
      <c r="T150" s="230"/>
      <c r="U150" s="231">
        <f>U36</f>
        <v>1</v>
      </c>
      <c r="V150" s="232"/>
      <c r="W150" s="233"/>
      <c r="X150" s="234" t="str">
        <f>X36</f>
        <v>枚</v>
      </c>
      <c r="Y150" s="235"/>
      <c r="Z150" s="236">
        <f>Z36</f>
        <v>10000</v>
      </c>
      <c r="AA150" s="237"/>
      <c r="AB150" s="237"/>
      <c r="AC150" s="238"/>
      <c r="AD150" s="239">
        <f>AD36</f>
        <v>0.1</v>
      </c>
      <c r="AE150" s="240"/>
      <c r="AF150" s="241"/>
      <c r="AG150" s="237">
        <f>AG36</f>
        <v>10000</v>
      </c>
      <c r="AH150" s="237"/>
      <c r="AI150" s="237"/>
      <c r="AJ150" s="237"/>
      <c r="AK150" s="242"/>
      <c r="AL150" s="51"/>
    </row>
    <row r="151" spans="1:42" ht="25.5" customHeight="1">
      <c r="A151" s="4"/>
      <c r="B151" s="225">
        <f>B37</f>
        <v>45156</v>
      </c>
      <c r="C151" s="226"/>
      <c r="D151" s="36" t="s">
        <v>58</v>
      </c>
      <c r="E151" s="226">
        <f>E37</f>
        <v>45156</v>
      </c>
      <c r="F151" s="227"/>
      <c r="G151" s="228" t="str">
        <f>G37</f>
        <v>＊＊＊＊＊＊＊＊＊＊</v>
      </c>
      <c r="H151" s="229"/>
      <c r="I151" s="229"/>
      <c r="J151" s="229"/>
      <c r="K151" s="229"/>
      <c r="L151" s="229"/>
      <c r="M151" s="229"/>
      <c r="N151" s="229"/>
      <c r="O151" s="229"/>
      <c r="P151" s="229"/>
      <c r="Q151" s="229"/>
      <c r="R151" s="229"/>
      <c r="S151" s="229"/>
      <c r="T151" s="230"/>
      <c r="U151" s="231">
        <f>U37</f>
        <v>1</v>
      </c>
      <c r="V151" s="232"/>
      <c r="W151" s="233"/>
      <c r="X151" s="234">
        <f>X37</f>
        <v>0</v>
      </c>
      <c r="Y151" s="235"/>
      <c r="Z151" s="236">
        <f>Z37</f>
        <v>2300</v>
      </c>
      <c r="AA151" s="237"/>
      <c r="AB151" s="237"/>
      <c r="AC151" s="238"/>
      <c r="AD151" s="239" t="str">
        <f>AD37</f>
        <v>非課税</v>
      </c>
      <c r="AE151" s="240"/>
      <c r="AF151" s="241"/>
      <c r="AG151" s="237">
        <f>AG37</f>
        <v>2300</v>
      </c>
      <c r="AH151" s="237"/>
      <c r="AI151" s="237"/>
      <c r="AJ151" s="237"/>
      <c r="AK151" s="242"/>
      <c r="AL151" s="51"/>
    </row>
    <row r="152" spans="1:42" ht="25.5" customHeight="1">
      <c r="A152" s="4"/>
      <c r="B152" s="225"/>
      <c r="C152" s="226"/>
      <c r="D152" s="36" t="s">
        <v>58</v>
      </c>
      <c r="E152" s="226"/>
      <c r="F152" s="227"/>
      <c r="G152" s="228"/>
      <c r="H152" s="229"/>
      <c r="I152" s="229"/>
      <c r="J152" s="229"/>
      <c r="K152" s="229"/>
      <c r="L152" s="229"/>
      <c r="M152" s="229"/>
      <c r="N152" s="229"/>
      <c r="O152" s="229"/>
      <c r="P152" s="229"/>
      <c r="Q152" s="229"/>
      <c r="R152" s="229"/>
      <c r="S152" s="229"/>
      <c r="T152" s="230"/>
      <c r="U152" s="231"/>
      <c r="V152" s="232"/>
      <c r="W152" s="233"/>
      <c r="X152" s="234"/>
      <c r="Y152" s="235"/>
      <c r="Z152" s="236"/>
      <c r="AA152" s="237"/>
      <c r="AB152" s="237"/>
      <c r="AC152" s="238"/>
      <c r="AD152" s="239"/>
      <c r="AE152" s="240"/>
      <c r="AF152" s="241"/>
      <c r="AG152" s="237"/>
      <c r="AH152" s="237"/>
      <c r="AI152" s="237"/>
      <c r="AJ152" s="237"/>
      <c r="AK152" s="242"/>
      <c r="AL152" s="51"/>
    </row>
    <row r="153" spans="1:42" ht="25.5" customHeight="1">
      <c r="A153" s="4"/>
      <c r="B153" s="225">
        <f t="shared" ref="B153:B161" si="10">B39</f>
        <v>0</v>
      </c>
      <c r="C153" s="226"/>
      <c r="D153" s="36" t="s">
        <v>58</v>
      </c>
      <c r="E153" s="226">
        <f t="shared" ref="E153:E161" si="11">E39</f>
        <v>0</v>
      </c>
      <c r="F153" s="227"/>
      <c r="G153" s="228">
        <f t="shared" ref="G153:G161" si="12">G39</f>
        <v>0</v>
      </c>
      <c r="H153" s="229"/>
      <c r="I153" s="229"/>
      <c r="J153" s="229"/>
      <c r="K153" s="229"/>
      <c r="L153" s="229"/>
      <c r="M153" s="229"/>
      <c r="N153" s="229"/>
      <c r="O153" s="229"/>
      <c r="P153" s="229"/>
      <c r="Q153" s="229"/>
      <c r="R153" s="229"/>
      <c r="S153" s="229"/>
      <c r="T153" s="230"/>
      <c r="U153" s="231">
        <f t="shared" ref="U153:U161" si="13">U39</f>
        <v>0</v>
      </c>
      <c r="V153" s="232"/>
      <c r="W153" s="233"/>
      <c r="X153" s="234">
        <f t="shared" ref="X153:X161" si="14">X39</f>
        <v>0</v>
      </c>
      <c r="Y153" s="235"/>
      <c r="Z153" s="236">
        <f t="shared" ref="Z153:Z161" si="15">Z39</f>
        <v>0</v>
      </c>
      <c r="AA153" s="237"/>
      <c r="AB153" s="237"/>
      <c r="AC153" s="238"/>
      <c r="AD153" s="239">
        <f t="shared" ref="AD153:AD161" si="16">AD39</f>
        <v>0</v>
      </c>
      <c r="AE153" s="240"/>
      <c r="AF153" s="241"/>
      <c r="AG153" s="237">
        <f t="shared" ref="AG153:AG161" si="17">AG39</f>
        <v>0</v>
      </c>
      <c r="AH153" s="237"/>
      <c r="AI153" s="237"/>
      <c r="AJ153" s="237"/>
      <c r="AK153" s="242"/>
      <c r="AL153" s="51"/>
    </row>
    <row r="154" spans="1:42" ht="25.5" customHeight="1">
      <c r="A154" s="4"/>
      <c r="B154" s="225">
        <f t="shared" si="10"/>
        <v>0</v>
      </c>
      <c r="C154" s="226"/>
      <c r="D154" s="36" t="s">
        <v>58</v>
      </c>
      <c r="E154" s="226">
        <f t="shared" si="11"/>
        <v>0</v>
      </c>
      <c r="F154" s="227"/>
      <c r="G154" s="228">
        <f t="shared" si="12"/>
        <v>0</v>
      </c>
      <c r="H154" s="229"/>
      <c r="I154" s="229"/>
      <c r="J154" s="229"/>
      <c r="K154" s="229"/>
      <c r="L154" s="229"/>
      <c r="M154" s="229"/>
      <c r="N154" s="229"/>
      <c r="O154" s="229"/>
      <c r="P154" s="229"/>
      <c r="Q154" s="229"/>
      <c r="R154" s="229"/>
      <c r="S154" s="229"/>
      <c r="T154" s="230"/>
      <c r="U154" s="231">
        <f t="shared" si="13"/>
        <v>0</v>
      </c>
      <c r="V154" s="232"/>
      <c r="W154" s="233"/>
      <c r="X154" s="234">
        <f t="shared" si="14"/>
        <v>0</v>
      </c>
      <c r="Y154" s="235"/>
      <c r="Z154" s="236">
        <f t="shared" si="15"/>
        <v>0</v>
      </c>
      <c r="AA154" s="237"/>
      <c r="AB154" s="237"/>
      <c r="AC154" s="238"/>
      <c r="AD154" s="239">
        <f t="shared" si="16"/>
        <v>0</v>
      </c>
      <c r="AE154" s="240"/>
      <c r="AF154" s="241"/>
      <c r="AG154" s="237">
        <f t="shared" si="17"/>
        <v>0</v>
      </c>
      <c r="AH154" s="237"/>
      <c r="AI154" s="237"/>
      <c r="AJ154" s="237"/>
      <c r="AK154" s="242"/>
      <c r="AL154" s="51"/>
    </row>
    <row r="155" spans="1:42" ht="25.5" customHeight="1">
      <c r="A155" s="4"/>
      <c r="B155" s="225">
        <f t="shared" si="10"/>
        <v>0</v>
      </c>
      <c r="C155" s="226"/>
      <c r="D155" s="36" t="s">
        <v>58</v>
      </c>
      <c r="E155" s="226">
        <f t="shared" si="11"/>
        <v>0</v>
      </c>
      <c r="F155" s="227"/>
      <c r="G155" s="228">
        <f t="shared" si="12"/>
        <v>0</v>
      </c>
      <c r="H155" s="229"/>
      <c r="I155" s="229"/>
      <c r="J155" s="229"/>
      <c r="K155" s="229"/>
      <c r="L155" s="229"/>
      <c r="M155" s="229"/>
      <c r="N155" s="229"/>
      <c r="O155" s="229"/>
      <c r="P155" s="229"/>
      <c r="Q155" s="229"/>
      <c r="R155" s="229"/>
      <c r="S155" s="229"/>
      <c r="T155" s="230"/>
      <c r="U155" s="231">
        <f t="shared" si="13"/>
        <v>0</v>
      </c>
      <c r="V155" s="232"/>
      <c r="W155" s="233"/>
      <c r="X155" s="234">
        <f t="shared" si="14"/>
        <v>0</v>
      </c>
      <c r="Y155" s="235"/>
      <c r="Z155" s="236">
        <f t="shared" si="15"/>
        <v>0</v>
      </c>
      <c r="AA155" s="237"/>
      <c r="AB155" s="237"/>
      <c r="AC155" s="238"/>
      <c r="AD155" s="239">
        <f t="shared" si="16"/>
        <v>0</v>
      </c>
      <c r="AE155" s="240"/>
      <c r="AF155" s="241"/>
      <c r="AG155" s="237">
        <f t="shared" si="17"/>
        <v>0</v>
      </c>
      <c r="AH155" s="237"/>
      <c r="AI155" s="237"/>
      <c r="AJ155" s="237"/>
      <c r="AK155" s="242"/>
      <c r="AL155" s="51"/>
    </row>
    <row r="156" spans="1:42" ht="25.5" customHeight="1">
      <c r="A156" s="4"/>
      <c r="B156" s="225">
        <f t="shared" si="10"/>
        <v>0</v>
      </c>
      <c r="C156" s="226"/>
      <c r="D156" s="36" t="s">
        <v>58</v>
      </c>
      <c r="E156" s="226">
        <f t="shared" si="11"/>
        <v>0</v>
      </c>
      <c r="F156" s="227"/>
      <c r="G156" s="228">
        <f t="shared" si="12"/>
        <v>0</v>
      </c>
      <c r="H156" s="229"/>
      <c r="I156" s="229"/>
      <c r="J156" s="229"/>
      <c r="K156" s="229"/>
      <c r="L156" s="229"/>
      <c r="M156" s="229"/>
      <c r="N156" s="229"/>
      <c r="O156" s="229"/>
      <c r="P156" s="229"/>
      <c r="Q156" s="229"/>
      <c r="R156" s="229"/>
      <c r="S156" s="229"/>
      <c r="T156" s="230"/>
      <c r="U156" s="231">
        <f t="shared" si="13"/>
        <v>0</v>
      </c>
      <c r="V156" s="232"/>
      <c r="W156" s="233"/>
      <c r="X156" s="234">
        <f t="shared" si="14"/>
        <v>0</v>
      </c>
      <c r="Y156" s="235"/>
      <c r="Z156" s="236">
        <f t="shared" si="15"/>
        <v>0</v>
      </c>
      <c r="AA156" s="237"/>
      <c r="AB156" s="237"/>
      <c r="AC156" s="238"/>
      <c r="AD156" s="239">
        <f t="shared" si="16"/>
        <v>0</v>
      </c>
      <c r="AE156" s="240"/>
      <c r="AF156" s="241"/>
      <c r="AG156" s="237">
        <f t="shared" si="17"/>
        <v>0</v>
      </c>
      <c r="AH156" s="237"/>
      <c r="AI156" s="237"/>
      <c r="AJ156" s="237"/>
      <c r="AK156" s="242"/>
      <c r="AL156" s="51"/>
    </row>
    <row r="157" spans="1:42" ht="25.5" customHeight="1">
      <c r="A157" s="4"/>
      <c r="B157" s="225">
        <f t="shared" si="10"/>
        <v>0</v>
      </c>
      <c r="C157" s="226"/>
      <c r="D157" s="36" t="s">
        <v>58</v>
      </c>
      <c r="E157" s="226">
        <f t="shared" si="11"/>
        <v>0</v>
      </c>
      <c r="F157" s="227"/>
      <c r="G157" s="228">
        <f t="shared" si="12"/>
        <v>0</v>
      </c>
      <c r="H157" s="229"/>
      <c r="I157" s="229"/>
      <c r="J157" s="229"/>
      <c r="K157" s="229"/>
      <c r="L157" s="229"/>
      <c r="M157" s="229"/>
      <c r="N157" s="229"/>
      <c r="O157" s="229"/>
      <c r="P157" s="229"/>
      <c r="Q157" s="229"/>
      <c r="R157" s="229"/>
      <c r="S157" s="229"/>
      <c r="T157" s="230"/>
      <c r="U157" s="231">
        <f t="shared" si="13"/>
        <v>0</v>
      </c>
      <c r="V157" s="232"/>
      <c r="W157" s="233"/>
      <c r="X157" s="234">
        <f t="shared" si="14"/>
        <v>0</v>
      </c>
      <c r="Y157" s="235"/>
      <c r="Z157" s="236">
        <f t="shared" si="15"/>
        <v>0</v>
      </c>
      <c r="AA157" s="237"/>
      <c r="AB157" s="237"/>
      <c r="AC157" s="238"/>
      <c r="AD157" s="239">
        <f t="shared" si="16"/>
        <v>0</v>
      </c>
      <c r="AE157" s="240"/>
      <c r="AF157" s="241"/>
      <c r="AG157" s="237">
        <f t="shared" si="17"/>
        <v>0</v>
      </c>
      <c r="AH157" s="237"/>
      <c r="AI157" s="237"/>
      <c r="AJ157" s="237"/>
      <c r="AK157" s="242"/>
      <c r="AL157" s="51"/>
    </row>
    <row r="158" spans="1:42" ht="25.5" customHeight="1">
      <c r="A158" s="4"/>
      <c r="B158" s="225">
        <f t="shared" si="10"/>
        <v>0</v>
      </c>
      <c r="C158" s="226"/>
      <c r="D158" s="36" t="s">
        <v>58</v>
      </c>
      <c r="E158" s="226">
        <f t="shared" si="11"/>
        <v>0</v>
      </c>
      <c r="F158" s="227"/>
      <c r="G158" s="228">
        <f t="shared" si="12"/>
        <v>0</v>
      </c>
      <c r="H158" s="229"/>
      <c r="I158" s="229"/>
      <c r="J158" s="229"/>
      <c r="K158" s="229"/>
      <c r="L158" s="229"/>
      <c r="M158" s="229"/>
      <c r="N158" s="229"/>
      <c r="O158" s="229"/>
      <c r="P158" s="229"/>
      <c r="Q158" s="229"/>
      <c r="R158" s="229"/>
      <c r="S158" s="229"/>
      <c r="T158" s="230"/>
      <c r="U158" s="231">
        <f t="shared" si="13"/>
        <v>0</v>
      </c>
      <c r="V158" s="232"/>
      <c r="W158" s="233"/>
      <c r="X158" s="234">
        <f t="shared" si="14"/>
        <v>0</v>
      </c>
      <c r="Y158" s="235"/>
      <c r="Z158" s="236">
        <f t="shared" si="15"/>
        <v>0</v>
      </c>
      <c r="AA158" s="237"/>
      <c r="AB158" s="237"/>
      <c r="AC158" s="238"/>
      <c r="AD158" s="239">
        <f t="shared" si="16"/>
        <v>0</v>
      </c>
      <c r="AE158" s="240"/>
      <c r="AF158" s="241"/>
      <c r="AG158" s="237">
        <f t="shared" si="17"/>
        <v>0</v>
      </c>
      <c r="AH158" s="237"/>
      <c r="AI158" s="237"/>
      <c r="AJ158" s="237"/>
      <c r="AK158" s="242"/>
      <c r="AL158" s="51"/>
    </row>
    <row r="159" spans="1:42" ht="25.5" customHeight="1">
      <c r="A159" s="4"/>
      <c r="B159" s="225">
        <f t="shared" si="10"/>
        <v>0</v>
      </c>
      <c r="C159" s="226"/>
      <c r="D159" s="36" t="s">
        <v>58</v>
      </c>
      <c r="E159" s="226">
        <f t="shared" si="11"/>
        <v>0</v>
      </c>
      <c r="F159" s="227"/>
      <c r="G159" s="228">
        <f t="shared" si="12"/>
        <v>0</v>
      </c>
      <c r="H159" s="229"/>
      <c r="I159" s="229"/>
      <c r="J159" s="229"/>
      <c r="K159" s="229"/>
      <c r="L159" s="229"/>
      <c r="M159" s="229"/>
      <c r="N159" s="229"/>
      <c r="O159" s="229"/>
      <c r="P159" s="229"/>
      <c r="Q159" s="229"/>
      <c r="R159" s="229"/>
      <c r="S159" s="229"/>
      <c r="T159" s="230"/>
      <c r="U159" s="231">
        <f t="shared" si="13"/>
        <v>0</v>
      </c>
      <c r="V159" s="232"/>
      <c r="W159" s="233"/>
      <c r="X159" s="234">
        <f t="shared" si="14"/>
        <v>0</v>
      </c>
      <c r="Y159" s="235"/>
      <c r="Z159" s="236">
        <f t="shared" si="15"/>
        <v>0</v>
      </c>
      <c r="AA159" s="237"/>
      <c r="AB159" s="237"/>
      <c r="AC159" s="238"/>
      <c r="AD159" s="239">
        <f t="shared" si="16"/>
        <v>0</v>
      </c>
      <c r="AE159" s="240"/>
      <c r="AF159" s="241"/>
      <c r="AG159" s="237">
        <f t="shared" si="17"/>
        <v>0</v>
      </c>
      <c r="AH159" s="237"/>
      <c r="AI159" s="237"/>
      <c r="AJ159" s="237"/>
      <c r="AK159" s="242"/>
      <c r="AL159" s="51"/>
    </row>
    <row r="160" spans="1:42" ht="25.5" customHeight="1">
      <c r="A160" s="4"/>
      <c r="B160" s="225">
        <f t="shared" si="10"/>
        <v>0</v>
      </c>
      <c r="C160" s="226"/>
      <c r="D160" s="36" t="s">
        <v>58</v>
      </c>
      <c r="E160" s="226">
        <f t="shared" si="11"/>
        <v>0</v>
      </c>
      <c r="F160" s="227"/>
      <c r="G160" s="228">
        <f t="shared" si="12"/>
        <v>0</v>
      </c>
      <c r="H160" s="229"/>
      <c r="I160" s="229"/>
      <c r="J160" s="229"/>
      <c r="K160" s="229"/>
      <c r="L160" s="229"/>
      <c r="M160" s="229"/>
      <c r="N160" s="229"/>
      <c r="O160" s="229"/>
      <c r="P160" s="229"/>
      <c r="Q160" s="229"/>
      <c r="R160" s="229"/>
      <c r="S160" s="229"/>
      <c r="T160" s="230"/>
      <c r="U160" s="231">
        <f t="shared" si="13"/>
        <v>0</v>
      </c>
      <c r="V160" s="232"/>
      <c r="W160" s="233"/>
      <c r="X160" s="234">
        <f t="shared" si="14"/>
        <v>0</v>
      </c>
      <c r="Y160" s="235"/>
      <c r="Z160" s="236">
        <f t="shared" si="15"/>
        <v>0</v>
      </c>
      <c r="AA160" s="237"/>
      <c r="AB160" s="237"/>
      <c r="AC160" s="238"/>
      <c r="AD160" s="239">
        <f t="shared" si="16"/>
        <v>0</v>
      </c>
      <c r="AE160" s="240"/>
      <c r="AF160" s="241"/>
      <c r="AG160" s="237">
        <f t="shared" si="17"/>
        <v>0</v>
      </c>
      <c r="AH160" s="237"/>
      <c r="AI160" s="237"/>
      <c r="AJ160" s="237"/>
      <c r="AK160" s="242"/>
      <c r="AL160" s="51"/>
    </row>
    <row r="161" spans="1:42" ht="25.5" customHeight="1">
      <c r="A161" s="4"/>
      <c r="B161" s="225">
        <f t="shared" si="10"/>
        <v>0</v>
      </c>
      <c r="C161" s="226"/>
      <c r="D161" s="37" t="s">
        <v>58</v>
      </c>
      <c r="E161" s="226">
        <f t="shared" si="11"/>
        <v>0</v>
      </c>
      <c r="F161" s="227"/>
      <c r="G161" s="228">
        <f t="shared" si="12"/>
        <v>0</v>
      </c>
      <c r="H161" s="229"/>
      <c r="I161" s="229"/>
      <c r="J161" s="229"/>
      <c r="K161" s="229"/>
      <c r="L161" s="229"/>
      <c r="M161" s="229"/>
      <c r="N161" s="229"/>
      <c r="O161" s="229"/>
      <c r="P161" s="229"/>
      <c r="Q161" s="229"/>
      <c r="R161" s="229"/>
      <c r="S161" s="229"/>
      <c r="T161" s="230"/>
      <c r="U161" s="246">
        <f t="shared" si="13"/>
        <v>0</v>
      </c>
      <c r="V161" s="247"/>
      <c r="W161" s="248"/>
      <c r="X161" s="249">
        <f t="shared" si="14"/>
        <v>0</v>
      </c>
      <c r="Y161" s="250"/>
      <c r="Z161" s="251">
        <f t="shared" si="15"/>
        <v>0</v>
      </c>
      <c r="AA161" s="252"/>
      <c r="AB161" s="252"/>
      <c r="AC161" s="253"/>
      <c r="AD161" s="254">
        <f t="shared" si="16"/>
        <v>0</v>
      </c>
      <c r="AE161" s="255"/>
      <c r="AF161" s="256"/>
      <c r="AG161" s="252">
        <f t="shared" si="17"/>
        <v>0</v>
      </c>
      <c r="AH161" s="252"/>
      <c r="AI161" s="252"/>
      <c r="AJ161" s="252"/>
      <c r="AK161" s="257"/>
      <c r="AL161" s="51"/>
    </row>
    <row r="162" spans="1:42" ht="8.25" customHeight="1" thickBot="1">
      <c r="A162" s="4"/>
      <c r="B162" s="30"/>
      <c r="C162" s="30"/>
      <c r="D162" s="31"/>
      <c r="E162" s="30"/>
      <c r="F162" s="30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</row>
    <row r="163" spans="1:42" ht="24.95" customHeight="1">
      <c r="A163" s="4"/>
      <c r="B163" s="30"/>
      <c r="C163" s="30"/>
      <c r="D163" s="31"/>
      <c r="E163" s="30"/>
      <c r="F163" s="30"/>
      <c r="G163" s="29"/>
      <c r="H163" s="29"/>
      <c r="I163" s="29"/>
      <c r="J163" s="29"/>
      <c r="K163" s="29"/>
      <c r="L163" s="29"/>
      <c r="M163" s="29"/>
      <c r="N163" s="29"/>
      <c r="O163" s="29"/>
      <c r="P163" s="258" t="s">
        <v>82</v>
      </c>
      <c r="Q163" s="259"/>
      <c r="R163" s="259"/>
      <c r="S163" s="259"/>
      <c r="T163" s="259"/>
      <c r="U163" s="259"/>
      <c r="V163" s="260"/>
      <c r="W163" s="261" t="s">
        <v>114</v>
      </c>
      <c r="X163" s="259"/>
      <c r="Y163" s="259"/>
      <c r="Z163" s="259"/>
      <c r="AA163" s="260"/>
      <c r="AB163" s="261" t="s">
        <v>85</v>
      </c>
      <c r="AC163" s="259"/>
      <c r="AD163" s="259"/>
      <c r="AE163" s="259"/>
      <c r="AF163" s="260"/>
      <c r="AG163" s="261" t="s">
        <v>73</v>
      </c>
      <c r="AH163" s="259"/>
      <c r="AI163" s="259"/>
      <c r="AJ163" s="259"/>
      <c r="AK163" s="324"/>
    </row>
    <row r="164" spans="1:42" ht="24.95" customHeight="1">
      <c r="A164" s="4"/>
      <c r="B164" s="30"/>
      <c r="C164" s="30"/>
      <c r="D164" s="31"/>
      <c r="E164" s="30"/>
      <c r="F164" s="30"/>
      <c r="G164" s="29"/>
      <c r="H164" s="29"/>
      <c r="I164" s="29"/>
      <c r="J164" s="29"/>
      <c r="K164" s="29"/>
      <c r="L164" s="29"/>
      <c r="M164" s="29"/>
      <c r="N164" s="29"/>
      <c r="O164" s="29"/>
      <c r="P164" s="264">
        <v>0.1</v>
      </c>
      <c r="Q164" s="265"/>
      <c r="R164" s="265"/>
      <c r="S164" s="265"/>
      <c r="T164" s="265"/>
      <c r="U164" s="265"/>
      <c r="V164" s="266"/>
      <c r="W164" s="267">
        <f>AG164+AB164</f>
        <v>99000</v>
      </c>
      <c r="X164" s="268"/>
      <c r="Y164" s="268"/>
      <c r="Z164" s="268"/>
      <c r="AA164" s="269"/>
      <c r="AB164" s="267">
        <f>ROUNDDOWN(AG164*0.1,0)</f>
        <v>9000</v>
      </c>
      <c r="AC164" s="268"/>
      <c r="AD164" s="268"/>
      <c r="AE164" s="268"/>
      <c r="AF164" s="269"/>
      <c r="AG164" s="267">
        <f>SUMIF($AD$34:$AF$47,"10%",AG148:AK161)</f>
        <v>90000</v>
      </c>
      <c r="AH164" s="268"/>
      <c r="AI164" s="268"/>
      <c r="AJ164" s="268"/>
      <c r="AK164" s="325"/>
    </row>
    <row r="165" spans="1:42" ht="24.95" customHeight="1" thickBot="1">
      <c r="A165" s="4"/>
      <c r="B165" s="30"/>
      <c r="C165" s="30"/>
      <c r="D165" s="31"/>
      <c r="E165" s="30"/>
      <c r="F165" s="30"/>
      <c r="G165" s="29"/>
      <c r="H165" s="29"/>
      <c r="I165" s="29"/>
      <c r="J165" s="29"/>
      <c r="K165" s="29"/>
      <c r="L165" s="29"/>
      <c r="M165" s="29"/>
      <c r="N165" s="29"/>
      <c r="O165" s="29"/>
      <c r="P165" s="282" t="s">
        <v>74</v>
      </c>
      <c r="Q165" s="283"/>
      <c r="R165" s="283"/>
      <c r="S165" s="283"/>
      <c r="T165" s="283"/>
      <c r="U165" s="283"/>
      <c r="V165" s="284"/>
      <c r="W165" s="285">
        <f>AG165+AB165</f>
        <v>2300</v>
      </c>
      <c r="X165" s="286"/>
      <c r="Y165" s="286"/>
      <c r="Z165" s="286"/>
      <c r="AA165" s="287"/>
      <c r="AB165" s="357" t="s">
        <v>90</v>
      </c>
      <c r="AC165" s="358"/>
      <c r="AD165" s="358"/>
      <c r="AE165" s="358"/>
      <c r="AF165" s="359"/>
      <c r="AG165" s="285">
        <f>SUMIF($AD$34:$AF$47,"非課税",AG148:AK161)</f>
        <v>2300</v>
      </c>
      <c r="AH165" s="286"/>
      <c r="AI165" s="286"/>
      <c r="AJ165" s="286"/>
      <c r="AK165" s="356"/>
    </row>
    <row r="166" spans="1:42" ht="24.95" customHeight="1" thickTop="1" thickBot="1">
      <c r="A166" s="4"/>
      <c r="B166" s="30"/>
      <c r="C166" s="30"/>
      <c r="D166" s="31"/>
      <c r="E166" s="30"/>
      <c r="F166" s="30"/>
      <c r="G166" s="29"/>
      <c r="H166" s="29"/>
      <c r="I166" s="29"/>
      <c r="J166" s="29"/>
      <c r="K166" s="29"/>
      <c r="L166" s="29"/>
      <c r="M166" s="29"/>
      <c r="N166" s="29"/>
      <c r="O166" s="29"/>
      <c r="P166" s="272" t="s">
        <v>75</v>
      </c>
      <c r="Q166" s="273"/>
      <c r="R166" s="273"/>
      <c r="S166" s="273"/>
      <c r="T166" s="273"/>
      <c r="U166" s="273"/>
      <c r="V166" s="274"/>
      <c r="W166" s="275">
        <f>IF(SUM(W164:AA165)=0,"",SUM(W164:W165))</f>
        <v>101300</v>
      </c>
      <c r="X166" s="276"/>
      <c r="Y166" s="276"/>
      <c r="Z166" s="276"/>
      <c r="AA166" s="277"/>
      <c r="AB166" s="275">
        <f>IF(SUM(AB164:AF165)=0,"",SUM(AB164:AF165))</f>
        <v>9000</v>
      </c>
      <c r="AC166" s="276"/>
      <c r="AD166" s="276"/>
      <c r="AE166" s="276"/>
      <c r="AF166" s="277"/>
      <c r="AG166" s="275">
        <f>IF(SUM(AG164:AK165)=0,"",SUM(AG164:AK165))</f>
        <v>92300</v>
      </c>
      <c r="AH166" s="276"/>
      <c r="AI166" s="276"/>
      <c r="AJ166" s="276"/>
      <c r="AK166" s="348"/>
    </row>
    <row r="167" spans="1:42" ht="13.5" customHeight="1">
      <c r="A167" s="4"/>
      <c r="B167" s="30"/>
      <c r="C167" s="30"/>
      <c r="D167" s="31"/>
      <c r="E167" s="30"/>
      <c r="F167" s="30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</row>
    <row r="168" spans="1:42" ht="16.5" customHeight="1">
      <c r="A168" s="349" t="s">
        <v>29</v>
      </c>
      <c r="B168" s="349"/>
      <c r="C168" s="349"/>
      <c r="D168" s="349"/>
      <c r="E168" s="349"/>
      <c r="F168" s="349"/>
      <c r="G168" s="349"/>
      <c r="H168" s="349"/>
      <c r="I168" s="349"/>
      <c r="J168" s="349"/>
      <c r="K168" s="349"/>
      <c r="L168" s="349"/>
      <c r="M168" s="349"/>
      <c r="N168" s="349"/>
      <c r="O168" s="349"/>
      <c r="P168" s="349"/>
      <c r="Q168" s="349"/>
      <c r="R168" s="349"/>
      <c r="S168" s="349"/>
      <c r="T168" s="349"/>
      <c r="U168" s="349"/>
      <c r="V168" s="349"/>
      <c r="W168" s="349"/>
      <c r="X168" s="349"/>
      <c r="Y168" s="349"/>
      <c r="Z168" s="349"/>
      <c r="AA168" s="349"/>
      <c r="AB168" s="349"/>
      <c r="AC168" s="349"/>
      <c r="AD168" s="349"/>
      <c r="AE168" s="349"/>
      <c r="AF168" s="349"/>
      <c r="AG168" s="349"/>
      <c r="AH168" s="349"/>
      <c r="AI168" s="349"/>
      <c r="AJ168" s="349"/>
      <c r="AK168" s="349"/>
      <c r="AL168" s="58"/>
      <c r="AM168" s="58"/>
      <c r="AN168" s="58"/>
      <c r="AO168" s="58"/>
      <c r="AP168" s="51"/>
    </row>
    <row r="169" spans="1:42" ht="10.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59"/>
      <c r="AM169" s="59"/>
      <c r="AN169" s="59"/>
      <c r="AO169" s="59"/>
      <c r="AP169" s="51"/>
    </row>
    <row r="170" spans="1:42" ht="10.5" customHeight="1">
      <c r="A170" s="4"/>
      <c r="B170" s="4"/>
      <c r="C170" s="350" t="s">
        <v>30</v>
      </c>
      <c r="D170" s="351"/>
      <c r="E170" s="352"/>
      <c r="F170" s="17"/>
      <c r="G170" s="350" t="s">
        <v>33</v>
      </c>
      <c r="H170" s="351"/>
      <c r="I170" s="352"/>
      <c r="J170" s="350" t="s">
        <v>32</v>
      </c>
      <c r="K170" s="351"/>
      <c r="L170" s="352"/>
      <c r="M170" s="350" t="s">
        <v>31</v>
      </c>
      <c r="N170" s="351"/>
      <c r="O170" s="351"/>
      <c r="P170" s="351"/>
      <c r="Q170" s="351"/>
      <c r="R170" s="351"/>
      <c r="S170" s="352"/>
      <c r="T170" s="18"/>
      <c r="U170" s="18"/>
      <c r="V170" s="4"/>
      <c r="W170" s="4"/>
      <c r="X170" s="4"/>
      <c r="Y170" s="350" t="s">
        <v>34</v>
      </c>
      <c r="Z170" s="351"/>
      <c r="AA170" s="352"/>
      <c r="AB170" s="18"/>
      <c r="AC170" s="18"/>
      <c r="AD170" s="4"/>
      <c r="AE170" s="327" t="s">
        <v>35</v>
      </c>
      <c r="AF170" s="328"/>
      <c r="AG170" s="329"/>
      <c r="AH170" s="19"/>
      <c r="AI170" s="20"/>
      <c r="AJ170" s="4"/>
      <c r="AK170" s="4"/>
      <c r="AL170" s="51"/>
      <c r="AM170" s="51"/>
      <c r="AN170" s="51"/>
      <c r="AO170" s="51"/>
      <c r="AP170" s="51"/>
    </row>
    <row r="171" spans="1:42" ht="10.5" customHeight="1">
      <c r="A171" s="4"/>
      <c r="B171" s="4"/>
      <c r="C171" s="353"/>
      <c r="D171" s="354"/>
      <c r="E171" s="355"/>
      <c r="F171" s="17"/>
      <c r="G171" s="353"/>
      <c r="H171" s="354"/>
      <c r="I171" s="355"/>
      <c r="J171" s="353"/>
      <c r="K171" s="354"/>
      <c r="L171" s="355"/>
      <c r="M171" s="353"/>
      <c r="N171" s="354"/>
      <c r="O171" s="354"/>
      <c r="P171" s="354"/>
      <c r="Q171" s="354"/>
      <c r="R171" s="354"/>
      <c r="S171" s="355"/>
      <c r="T171" s="16"/>
      <c r="U171" s="16"/>
      <c r="V171" s="4"/>
      <c r="W171" s="4"/>
      <c r="X171" s="4"/>
      <c r="Y171" s="353"/>
      <c r="Z171" s="354"/>
      <c r="AA171" s="355"/>
      <c r="AB171" s="16"/>
      <c r="AC171" s="16"/>
      <c r="AD171" s="21"/>
      <c r="AE171" s="330"/>
      <c r="AF171" s="331"/>
      <c r="AG171" s="332"/>
      <c r="AH171" s="22"/>
      <c r="AI171" s="4"/>
      <c r="AJ171" s="4"/>
      <c r="AK171" s="4"/>
      <c r="AL171" s="51"/>
      <c r="AM171" s="51"/>
      <c r="AN171" s="51"/>
      <c r="AO171" s="51"/>
      <c r="AP171" s="51"/>
    </row>
    <row r="172" spans="1:42" ht="10.5" customHeight="1">
      <c r="A172" s="4"/>
      <c r="B172" s="4"/>
      <c r="C172" s="333"/>
      <c r="D172" s="334"/>
      <c r="E172" s="335"/>
      <c r="F172" s="17"/>
      <c r="G172" s="333"/>
      <c r="H172" s="334"/>
      <c r="I172" s="335"/>
      <c r="J172" s="333"/>
      <c r="K172" s="334"/>
      <c r="L172" s="335"/>
      <c r="M172" s="333"/>
      <c r="N172" s="334"/>
      <c r="O172" s="334"/>
      <c r="P172" s="334"/>
      <c r="Q172" s="334"/>
      <c r="R172" s="334"/>
      <c r="S172" s="335"/>
      <c r="T172" s="16"/>
      <c r="U172" s="16"/>
      <c r="V172" s="4"/>
      <c r="W172" s="4"/>
      <c r="X172" s="4"/>
      <c r="Y172" s="333"/>
      <c r="Z172" s="334"/>
      <c r="AA172" s="335"/>
      <c r="AB172" s="16"/>
      <c r="AC172" s="16"/>
      <c r="AD172" s="21"/>
      <c r="AE172" s="342" t="s">
        <v>36</v>
      </c>
      <c r="AF172" s="343"/>
      <c r="AG172" s="344"/>
      <c r="AH172" s="22"/>
      <c r="AI172" s="4"/>
      <c r="AJ172" s="4"/>
      <c r="AK172" s="4"/>
      <c r="AL172" s="51"/>
      <c r="AM172" s="51"/>
      <c r="AN172" s="51"/>
      <c r="AO172" s="51"/>
      <c r="AP172" s="51"/>
    </row>
    <row r="173" spans="1:42" ht="10.5" customHeight="1">
      <c r="A173" s="4"/>
      <c r="B173" s="4"/>
      <c r="C173" s="336"/>
      <c r="D173" s="337"/>
      <c r="E173" s="338"/>
      <c r="F173" s="17"/>
      <c r="G173" s="336"/>
      <c r="H173" s="337"/>
      <c r="I173" s="338"/>
      <c r="J173" s="336"/>
      <c r="K173" s="337"/>
      <c r="L173" s="338"/>
      <c r="M173" s="336"/>
      <c r="N173" s="337"/>
      <c r="O173" s="337"/>
      <c r="P173" s="337"/>
      <c r="Q173" s="337"/>
      <c r="R173" s="337"/>
      <c r="S173" s="338"/>
      <c r="T173" s="16"/>
      <c r="U173" s="16"/>
      <c r="V173" s="4"/>
      <c r="W173" s="4"/>
      <c r="X173" s="4"/>
      <c r="Y173" s="336"/>
      <c r="Z173" s="337"/>
      <c r="AA173" s="338"/>
      <c r="AB173" s="16"/>
      <c r="AC173" s="16"/>
      <c r="AD173" s="21"/>
      <c r="AE173" s="342"/>
      <c r="AF173" s="343"/>
      <c r="AG173" s="344"/>
      <c r="AH173" s="22"/>
      <c r="AI173" s="4"/>
      <c r="AJ173" s="4"/>
      <c r="AK173" s="4"/>
      <c r="AL173" s="51"/>
      <c r="AM173" s="51"/>
      <c r="AN173" s="51"/>
      <c r="AO173" s="51"/>
      <c r="AP173" s="51"/>
    </row>
    <row r="174" spans="1:42" ht="10.5" customHeight="1">
      <c r="A174" s="4"/>
      <c r="B174" s="4"/>
      <c r="C174" s="336"/>
      <c r="D174" s="337"/>
      <c r="E174" s="338"/>
      <c r="F174" s="17"/>
      <c r="G174" s="336"/>
      <c r="H174" s="337"/>
      <c r="I174" s="338"/>
      <c r="J174" s="336"/>
      <c r="K174" s="337"/>
      <c r="L174" s="338"/>
      <c r="M174" s="336"/>
      <c r="N174" s="337"/>
      <c r="O174" s="337"/>
      <c r="P174" s="337"/>
      <c r="Q174" s="337"/>
      <c r="R174" s="337"/>
      <c r="S174" s="338"/>
      <c r="T174" s="16"/>
      <c r="U174" s="16"/>
      <c r="V174" s="4"/>
      <c r="W174" s="4"/>
      <c r="X174" s="4"/>
      <c r="Y174" s="336"/>
      <c r="Z174" s="337"/>
      <c r="AA174" s="338"/>
      <c r="AB174" s="16"/>
      <c r="AC174" s="16"/>
      <c r="AD174" s="4"/>
      <c r="AE174" s="342"/>
      <c r="AF174" s="343"/>
      <c r="AG174" s="344"/>
      <c r="AH174" s="22"/>
      <c r="AI174" s="4"/>
      <c r="AJ174" s="4"/>
      <c r="AK174" s="4"/>
      <c r="AL174" s="51"/>
      <c r="AM174" s="51"/>
      <c r="AN174" s="51"/>
      <c r="AO174" s="51"/>
      <c r="AP174" s="51"/>
    </row>
    <row r="175" spans="1:42" ht="10.5" customHeight="1">
      <c r="A175" s="4"/>
      <c r="B175" s="4"/>
      <c r="C175" s="339"/>
      <c r="D175" s="340"/>
      <c r="E175" s="341"/>
      <c r="F175" s="17"/>
      <c r="G175" s="339"/>
      <c r="H175" s="340"/>
      <c r="I175" s="341"/>
      <c r="J175" s="339"/>
      <c r="K175" s="340"/>
      <c r="L175" s="341"/>
      <c r="M175" s="339"/>
      <c r="N175" s="340"/>
      <c r="O175" s="340"/>
      <c r="P175" s="340"/>
      <c r="Q175" s="340"/>
      <c r="R175" s="340"/>
      <c r="S175" s="341"/>
      <c r="T175" s="16"/>
      <c r="U175" s="16"/>
      <c r="V175" s="4"/>
      <c r="W175" s="4"/>
      <c r="X175" s="4"/>
      <c r="Y175" s="339"/>
      <c r="Z175" s="340"/>
      <c r="AA175" s="341"/>
      <c r="AB175" s="16"/>
      <c r="AC175" s="16"/>
      <c r="AD175" s="4"/>
      <c r="AE175" s="345"/>
      <c r="AF175" s="346"/>
      <c r="AG175" s="347"/>
      <c r="AH175" s="22"/>
      <c r="AI175" s="4"/>
      <c r="AJ175" s="4"/>
      <c r="AK175" s="4"/>
      <c r="AL175" s="51"/>
      <c r="AM175" s="51"/>
      <c r="AN175" s="51"/>
      <c r="AO175" s="51"/>
      <c r="AP175" s="51"/>
    </row>
    <row r="176" spans="1:42" ht="10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4"/>
      <c r="AI176" s="4"/>
      <c r="AJ176" s="4"/>
      <c r="AK176" s="4"/>
      <c r="AL176" s="51"/>
      <c r="AM176" s="51"/>
      <c r="AN176" s="51"/>
      <c r="AO176" s="51"/>
      <c r="AP176" s="51"/>
    </row>
    <row r="177" spans="1:42" ht="10.5" customHeight="1">
      <c r="A177" s="4"/>
      <c r="B177" s="4"/>
      <c r="C177" s="4"/>
      <c r="D177" s="4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51"/>
      <c r="AM177" s="51"/>
      <c r="AN177" s="51"/>
      <c r="AO177" s="51"/>
      <c r="AP177" s="51"/>
    </row>
    <row r="178" spans="1:42" ht="10.5" customHeight="1">
      <c r="A178" s="4"/>
      <c r="B178" s="4"/>
      <c r="C178" s="4"/>
      <c r="D178" s="4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51"/>
      <c r="AM178" s="51"/>
      <c r="AN178" s="51"/>
      <c r="AO178" s="51"/>
      <c r="AP178" s="51"/>
    </row>
    <row r="179" spans="1:42">
      <c r="E179"/>
      <c r="F179"/>
      <c r="G179"/>
      <c r="H179"/>
      <c r="I179"/>
      <c r="J179"/>
      <c r="K179"/>
      <c r="L179"/>
      <c r="M179"/>
      <c r="N179"/>
      <c r="O179"/>
      <c r="P179"/>
      <c r="Q179"/>
    </row>
  </sheetData>
  <mergeCells count="600">
    <mergeCell ref="C8:Q9"/>
    <mergeCell ref="C65:Q66"/>
    <mergeCell ref="C122:Q123"/>
    <mergeCell ref="AE170:AG171"/>
    <mergeCell ref="C172:E175"/>
    <mergeCell ref="G172:I175"/>
    <mergeCell ref="J172:L175"/>
    <mergeCell ref="M172:S175"/>
    <mergeCell ref="Y172:AA175"/>
    <mergeCell ref="AE172:AG175"/>
    <mergeCell ref="P166:V166"/>
    <mergeCell ref="W166:AA166"/>
    <mergeCell ref="AG166:AK166"/>
    <mergeCell ref="AB166:AF166"/>
    <mergeCell ref="A168:AK168"/>
    <mergeCell ref="C170:E171"/>
    <mergeCell ref="G170:I171"/>
    <mergeCell ref="J170:L171"/>
    <mergeCell ref="M170:S171"/>
    <mergeCell ref="Y170:AA171"/>
    <mergeCell ref="P165:V165"/>
    <mergeCell ref="W165:AA165"/>
    <mergeCell ref="AG165:AK165"/>
    <mergeCell ref="AB165:AF165"/>
    <mergeCell ref="P163:V163"/>
    <mergeCell ref="W163:AA163"/>
    <mergeCell ref="AG163:AK163"/>
    <mergeCell ref="AB163:AF163"/>
    <mergeCell ref="P164:V164"/>
    <mergeCell ref="W164:AA164"/>
    <mergeCell ref="AG164:AK164"/>
    <mergeCell ref="AB164:AF164"/>
    <mergeCell ref="AD160:AF160"/>
    <mergeCell ref="AG160:AK160"/>
    <mergeCell ref="B161:C161"/>
    <mergeCell ref="E161:F161"/>
    <mergeCell ref="G161:T161"/>
    <mergeCell ref="U161:W161"/>
    <mergeCell ref="X161:Y161"/>
    <mergeCell ref="Z161:AC161"/>
    <mergeCell ref="AD161:AF161"/>
    <mergeCell ref="AG161:AK161"/>
    <mergeCell ref="B160:C160"/>
    <mergeCell ref="E160:F160"/>
    <mergeCell ref="G160:T160"/>
    <mergeCell ref="U160:W160"/>
    <mergeCell ref="X160:Y160"/>
    <mergeCell ref="Z160:AC160"/>
    <mergeCell ref="AD158:AF158"/>
    <mergeCell ref="AG158:AK158"/>
    <mergeCell ref="B159:C159"/>
    <mergeCell ref="E159:F159"/>
    <mergeCell ref="G159:T159"/>
    <mergeCell ref="U159:W159"/>
    <mergeCell ref="X159:Y159"/>
    <mergeCell ref="Z159:AC159"/>
    <mergeCell ref="AD159:AF159"/>
    <mergeCell ref="AG159:AK159"/>
    <mergeCell ref="B158:C158"/>
    <mergeCell ref="E158:F158"/>
    <mergeCell ref="G158:T158"/>
    <mergeCell ref="U158:W158"/>
    <mergeCell ref="X158:Y158"/>
    <mergeCell ref="Z158:AC158"/>
    <mergeCell ref="AD156:AF156"/>
    <mergeCell ref="AG156:AK156"/>
    <mergeCell ref="B157:C157"/>
    <mergeCell ref="E157:F157"/>
    <mergeCell ref="G157:T157"/>
    <mergeCell ref="U157:W157"/>
    <mergeCell ref="X157:Y157"/>
    <mergeCell ref="Z157:AC157"/>
    <mergeCell ref="AD157:AF157"/>
    <mergeCell ref="AG157:AK157"/>
    <mergeCell ref="B156:C156"/>
    <mergeCell ref="E156:F156"/>
    <mergeCell ref="G156:T156"/>
    <mergeCell ref="U156:W156"/>
    <mergeCell ref="X156:Y156"/>
    <mergeCell ref="Z156:AC156"/>
    <mergeCell ref="AD154:AF154"/>
    <mergeCell ref="AG154:AK154"/>
    <mergeCell ref="B155:C155"/>
    <mergeCell ref="E155:F155"/>
    <mergeCell ref="G155:T155"/>
    <mergeCell ref="U155:W155"/>
    <mergeCell ref="X155:Y155"/>
    <mergeCell ref="Z155:AC155"/>
    <mergeCell ref="AD155:AF155"/>
    <mergeCell ref="AG155:AK155"/>
    <mergeCell ref="B154:C154"/>
    <mergeCell ref="E154:F154"/>
    <mergeCell ref="G154:T154"/>
    <mergeCell ref="U154:W154"/>
    <mergeCell ref="X154:Y154"/>
    <mergeCell ref="Z154:AC154"/>
    <mergeCell ref="AD152:AF152"/>
    <mergeCell ref="AG152:AK152"/>
    <mergeCell ref="B153:C153"/>
    <mergeCell ref="E153:F153"/>
    <mergeCell ref="G153:T153"/>
    <mergeCell ref="U153:W153"/>
    <mergeCell ref="X153:Y153"/>
    <mergeCell ref="Z153:AC153"/>
    <mergeCell ref="AD153:AF153"/>
    <mergeCell ref="AG153:AK153"/>
    <mergeCell ref="B152:C152"/>
    <mergeCell ref="E152:F152"/>
    <mergeCell ref="G152:T152"/>
    <mergeCell ref="U152:W152"/>
    <mergeCell ref="X152:Y152"/>
    <mergeCell ref="Z152:AC152"/>
    <mergeCell ref="B151:C151"/>
    <mergeCell ref="E151:F151"/>
    <mergeCell ref="G151:T151"/>
    <mergeCell ref="U151:W151"/>
    <mergeCell ref="X151:Y151"/>
    <mergeCell ref="Z151:AC151"/>
    <mergeCell ref="AD151:AF151"/>
    <mergeCell ref="AG151:AK151"/>
    <mergeCell ref="B150:C150"/>
    <mergeCell ref="E150:F150"/>
    <mergeCell ref="G150:T150"/>
    <mergeCell ref="U150:W150"/>
    <mergeCell ref="X150:Y150"/>
    <mergeCell ref="Z150:AC150"/>
    <mergeCell ref="B149:C149"/>
    <mergeCell ref="E149:F149"/>
    <mergeCell ref="G149:T149"/>
    <mergeCell ref="U149:W149"/>
    <mergeCell ref="X149:Y149"/>
    <mergeCell ref="Z149:AC149"/>
    <mergeCell ref="AD149:AF149"/>
    <mergeCell ref="AG149:AK149"/>
    <mergeCell ref="AD150:AF150"/>
    <mergeCell ref="AG150:AK150"/>
    <mergeCell ref="B146:F146"/>
    <mergeCell ref="G146:AB146"/>
    <mergeCell ref="AC146:AF146"/>
    <mergeCell ref="AG146:AK146"/>
    <mergeCell ref="B148:F148"/>
    <mergeCell ref="G148:T148"/>
    <mergeCell ref="U148:W148"/>
    <mergeCell ref="X148:Y148"/>
    <mergeCell ref="Z148:AC148"/>
    <mergeCell ref="AD148:AF148"/>
    <mergeCell ref="AG148:AK148"/>
    <mergeCell ref="B137:L138"/>
    <mergeCell ref="U138:W139"/>
    <mergeCell ref="X138:AD139"/>
    <mergeCell ref="AE138:AG139"/>
    <mergeCell ref="B140:F143"/>
    <mergeCell ref="G140:R143"/>
    <mergeCell ref="U140:W141"/>
    <mergeCell ref="X140:AD141"/>
    <mergeCell ref="AE140:AI141"/>
    <mergeCell ref="U142:W142"/>
    <mergeCell ref="AI133:AI134"/>
    <mergeCell ref="AJ133:AJ134"/>
    <mergeCell ref="AK133:AK134"/>
    <mergeCell ref="T136:T144"/>
    <mergeCell ref="U136:W137"/>
    <mergeCell ref="X136:AK137"/>
    <mergeCell ref="X142:AK142"/>
    <mergeCell ref="U143:W144"/>
    <mergeCell ref="X143:AK144"/>
    <mergeCell ref="AC133:AC134"/>
    <mergeCell ref="AD133:AD134"/>
    <mergeCell ref="AE133:AE134"/>
    <mergeCell ref="AF133:AF134"/>
    <mergeCell ref="AG133:AG134"/>
    <mergeCell ref="AH133:AH134"/>
    <mergeCell ref="T133:W134"/>
    <mergeCell ref="X133:X134"/>
    <mergeCell ref="Y133:Y134"/>
    <mergeCell ref="Z133:Z134"/>
    <mergeCell ref="AA133:AA134"/>
    <mergeCell ref="AB133:AB134"/>
    <mergeCell ref="B120:B121"/>
    <mergeCell ref="C120:M121"/>
    <mergeCell ref="T120:T132"/>
    <mergeCell ref="U120:V123"/>
    <mergeCell ref="W120:AE123"/>
    <mergeCell ref="AF120:AK125"/>
    <mergeCell ref="C124:M126"/>
    <mergeCell ref="N124:O126"/>
    <mergeCell ref="U124:V128"/>
    <mergeCell ref="U129:V130"/>
    <mergeCell ref="W129:AA130"/>
    <mergeCell ref="AB129:AF130"/>
    <mergeCell ref="AG129:AK130"/>
    <mergeCell ref="U131:V132"/>
    <mergeCell ref="W131:AA132"/>
    <mergeCell ref="AB131:AF132"/>
    <mergeCell ref="AG131:AK132"/>
    <mergeCell ref="W124:W125"/>
    <mergeCell ref="X124:Z125"/>
    <mergeCell ref="AA124:AA125"/>
    <mergeCell ref="AB124:AE125"/>
    <mergeCell ref="W126:AK126"/>
    <mergeCell ref="W127:AK128"/>
    <mergeCell ref="A115:AF116"/>
    <mergeCell ref="AG115:AI116"/>
    <mergeCell ref="AJ115:AK116"/>
    <mergeCell ref="AA118:AD119"/>
    <mergeCell ref="AE118:AE119"/>
    <mergeCell ref="AF118:AG119"/>
    <mergeCell ref="AH118:AH119"/>
    <mergeCell ref="AI118:AJ119"/>
    <mergeCell ref="AK118:AK119"/>
    <mergeCell ref="P109:V109"/>
    <mergeCell ref="W109:AA109"/>
    <mergeCell ref="AG109:AK109"/>
    <mergeCell ref="AB109:AF109"/>
    <mergeCell ref="AC113:AC114"/>
    <mergeCell ref="AD113:AK114"/>
    <mergeCell ref="P108:V108"/>
    <mergeCell ref="W108:AA108"/>
    <mergeCell ref="AG108:AK108"/>
    <mergeCell ref="AB108:AF108"/>
    <mergeCell ref="P106:V106"/>
    <mergeCell ref="W106:AA106"/>
    <mergeCell ref="AG106:AK106"/>
    <mergeCell ref="AB106:AF106"/>
    <mergeCell ref="P107:V107"/>
    <mergeCell ref="W107:AA107"/>
    <mergeCell ref="AG107:AK107"/>
    <mergeCell ref="AB107:AF107"/>
    <mergeCell ref="AD103:AF103"/>
    <mergeCell ref="AG103:AK103"/>
    <mergeCell ref="B104:C104"/>
    <mergeCell ref="E104:F104"/>
    <mergeCell ref="G104:T104"/>
    <mergeCell ref="U104:W104"/>
    <mergeCell ref="X104:Y104"/>
    <mergeCell ref="Z104:AC104"/>
    <mergeCell ref="AD104:AF104"/>
    <mergeCell ref="AG104:AK104"/>
    <mergeCell ref="B103:C103"/>
    <mergeCell ref="E103:F103"/>
    <mergeCell ref="G103:T103"/>
    <mergeCell ref="U103:W103"/>
    <mergeCell ref="X103:Y103"/>
    <mergeCell ref="Z103:AC103"/>
    <mergeCell ref="AD101:AF101"/>
    <mergeCell ref="AG101:AK101"/>
    <mergeCell ref="B102:C102"/>
    <mergeCell ref="E102:F102"/>
    <mergeCell ref="G102:T102"/>
    <mergeCell ref="U102:W102"/>
    <mergeCell ref="X102:Y102"/>
    <mergeCell ref="Z102:AC102"/>
    <mergeCell ref="AD102:AF102"/>
    <mergeCell ref="AG102:AK102"/>
    <mergeCell ref="B101:C101"/>
    <mergeCell ref="E101:F101"/>
    <mergeCell ref="G101:T101"/>
    <mergeCell ref="U101:W101"/>
    <mergeCell ref="X101:Y101"/>
    <mergeCell ref="Z101:AC101"/>
    <mergeCell ref="AD99:AF99"/>
    <mergeCell ref="AG99:AK99"/>
    <mergeCell ref="B100:C100"/>
    <mergeCell ref="E100:F100"/>
    <mergeCell ref="G100:T100"/>
    <mergeCell ref="U100:W100"/>
    <mergeCell ref="X100:Y100"/>
    <mergeCell ref="Z100:AC100"/>
    <mergeCell ref="AD100:AF100"/>
    <mergeCell ref="AG100:AK100"/>
    <mergeCell ref="B99:C99"/>
    <mergeCell ref="E99:F99"/>
    <mergeCell ref="G99:T99"/>
    <mergeCell ref="U99:W99"/>
    <mergeCell ref="X99:Y99"/>
    <mergeCell ref="Z99:AC99"/>
    <mergeCell ref="AD97:AF97"/>
    <mergeCell ref="AG97:AK97"/>
    <mergeCell ref="B98:C98"/>
    <mergeCell ref="E98:F98"/>
    <mergeCell ref="G98:T98"/>
    <mergeCell ref="U98:W98"/>
    <mergeCell ref="X98:Y98"/>
    <mergeCell ref="Z98:AC98"/>
    <mergeCell ref="AD98:AF98"/>
    <mergeCell ref="AG98:AK98"/>
    <mergeCell ref="B97:C97"/>
    <mergeCell ref="E97:F97"/>
    <mergeCell ref="G97:T97"/>
    <mergeCell ref="U97:W97"/>
    <mergeCell ref="X97:Y97"/>
    <mergeCell ref="Z97:AC97"/>
    <mergeCell ref="AD95:AF95"/>
    <mergeCell ref="AG95:AK95"/>
    <mergeCell ref="B96:C96"/>
    <mergeCell ref="E96:F96"/>
    <mergeCell ref="G96:T96"/>
    <mergeCell ref="U96:W96"/>
    <mergeCell ref="X96:Y96"/>
    <mergeCell ref="Z96:AC96"/>
    <mergeCell ref="AD96:AF96"/>
    <mergeCell ref="AG96:AK96"/>
    <mergeCell ref="B95:C95"/>
    <mergeCell ref="E95:F95"/>
    <mergeCell ref="G95:T95"/>
    <mergeCell ref="U95:W95"/>
    <mergeCell ref="X95:Y95"/>
    <mergeCell ref="Z95:AC95"/>
    <mergeCell ref="B94:C94"/>
    <mergeCell ref="E94:F94"/>
    <mergeCell ref="G94:T94"/>
    <mergeCell ref="U94:W94"/>
    <mergeCell ref="X94:Y94"/>
    <mergeCell ref="Z94:AC94"/>
    <mergeCell ref="AD94:AF94"/>
    <mergeCell ref="AG94:AK94"/>
    <mergeCell ref="B93:C93"/>
    <mergeCell ref="E93:F93"/>
    <mergeCell ref="G93:T93"/>
    <mergeCell ref="U93:W93"/>
    <mergeCell ref="X93:Y93"/>
    <mergeCell ref="Z93:AC93"/>
    <mergeCell ref="B92:C92"/>
    <mergeCell ref="E92:F92"/>
    <mergeCell ref="G92:T92"/>
    <mergeCell ref="U92:W92"/>
    <mergeCell ref="X92:Y92"/>
    <mergeCell ref="Z92:AC92"/>
    <mergeCell ref="AD92:AF92"/>
    <mergeCell ref="AG92:AK92"/>
    <mergeCell ref="AD93:AF93"/>
    <mergeCell ref="AG93:AK93"/>
    <mergeCell ref="B89:F89"/>
    <mergeCell ref="G89:AB89"/>
    <mergeCell ref="AC89:AF89"/>
    <mergeCell ref="AG89:AK89"/>
    <mergeCell ref="B91:F91"/>
    <mergeCell ref="G91:T91"/>
    <mergeCell ref="U91:W91"/>
    <mergeCell ref="X91:Y91"/>
    <mergeCell ref="Z91:AC91"/>
    <mergeCell ref="AD91:AF91"/>
    <mergeCell ref="AG91:AK91"/>
    <mergeCell ref="B80:L81"/>
    <mergeCell ref="U81:W82"/>
    <mergeCell ref="X81:AD82"/>
    <mergeCell ref="AE81:AG82"/>
    <mergeCell ref="B83:F86"/>
    <mergeCell ref="G83:R86"/>
    <mergeCell ref="U83:W84"/>
    <mergeCell ref="X83:AD84"/>
    <mergeCell ref="AE83:AI84"/>
    <mergeCell ref="U85:W85"/>
    <mergeCell ref="AI76:AI77"/>
    <mergeCell ref="AJ76:AJ77"/>
    <mergeCell ref="AK76:AK77"/>
    <mergeCell ref="T79:T87"/>
    <mergeCell ref="U79:W80"/>
    <mergeCell ref="X79:AK80"/>
    <mergeCell ref="X85:AK85"/>
    <mergeCell ref="U86:W87"/>
    <mergeCell ref="X86:AK87"/>
    <mergeCell ref="AC76:AC77"/>
    <mergeCell ref="AD76:AD77"/>
    <mergeCell ref="AE76:AE77"/>
    <mergeCell ref="AF76:AF77"/>
    <mergeCell ref="AG76:AG77"/>
    <mergeCell ref="AH76:AH77"/>
    <mergeCell ref="T76:W77"/>
    <mergeCell ref="X76:X77"/>
    <mergeCell ref="Y76:Y77"/>
    <mergeCell ref="Z76:Z77"/>
    <mergeCell ref="AA76:AA77"/>
    <mergeCell ref="AB76:AB77"/>
    <mergeCell ref="B63:B64"/>
    <mergeCell ref="C63:M64"/>
    <mergeCell ref="T63:T75"/>
    <mergeCell ref="U63:V66"/>
    <mergeCell ref="W63:AE66"/>
    <mergeCell ref="AF63:AK68"/>
    <mergeCell ref="C67:M69"/>
    <mergeCell ref="N67:O69"/>
    <mergeCell ref="U67:V71"/>
    <mergeCell ref="U72:V73"/>
    <mergeCell ref="W72:AA73"/>
    <mergeCell ref="AB72:AF73"/>
    <mergeCell ref="AG72:AK73"/>
    <mergeCell ref="U74:V75"/>
    <mergeCell ref="W74:AA75"/>
    <mergeCell ref="AB74:AF75"/>
    <mergeCell ref="AG74:AK75"/>
    <mergeCell ref="W67:W68"/>
    <mergeCell ref="X67:Z68"/>
    <mergeCell ref="AA67:AA68"/>
    <mergeCell ref="AB67:AE68"/>
    <mergeCell ref="W69:AK69"/>
    <mergeCell ref="W70:AK71"/>
    <mergeCell ref="A58:AF59"/>
    <mergeCell ref="AG58:AI59"/>
    <mergeCell ref="AJ58:AK59"/>
    <mergeCell ref="AA61:AD62"/>
    <mergeCell ref="AE61:AE62"/>
    <mergeCell ref="AF61:AG62"/>
    <mergeCell ref="AH61:AH62"/>
    <mergeCell ref="AI61:AJ62"/>
    <mergeCell ref="AK61:AK62"/>
    <mergeCell ref="P52:V52"/>
    <mergeCell ref="W52:AA52"/>
    <mergeCell ref="AG52:AK52"/>
    <mergeCell ref="AB52:AF52"/>
    <mergeCell ref="AC56:AC57"/>
    <mergeCell ref="AD56:AK57"/>
    <mergeCell ref="P51:V51"/>
    <mergeCell ref="W51:AA51"/>
    <mergeCell ref="AG51:AK51"/>
    <mergeCell ref="AB51:AF51"/>
    <mergeCell ref="P49:V49"/>
    <mergeCell ref="W49:AA49"/>
    <mergeCell ref="AG49:AK49"/>
    <mergeCell ref="AB49:AF49"/>
    <mergeCell ref="P50:V50"/>
    <mergeCell ref="W50:AA50"/>
    <mergeCell ref="AG50:AK50"/>
    <mergeCell ref="AB50:AF50"/>
    <mergeCell ref="AD46:AF46"/>
    <mergeCell ref="AG46:AK46"/>
    <mergeCell ref="B47:C47"/>
    <mergeCell ref="E47:F47"/>
    <mergeCell ref="G47:T47"/>
    <mergeCell ref="U47:W47"/>
    <mergeCell ref="X47:Y47"/>
    <mergeCell ref="Z47:AC47"/>
    <mergeCell ref="AD47:AF47"/>
    <mergeCell ref="AG47:AK47"/>
    <mergeCell ref="B46:C46"/>
    <mergeCell ref="E46:F46"/>
    <mergeCell ref="G46:T46"/>
    <mergeCell ref="U46:W46"/>
    <mergeCell ref="X46:Y46"/>
    <mergeCell ref="Z46:AC46"/>
    <mergeCell ref="AD44:AF44"/>
    <mergeCell ref="AG44:AK44"/>
    <mergeCell ref="B45:C45"/>
    <mergeCell ref="E45:F45"/>
    <mergeCell ref="G45:T45"/>
    <mergeCell ref="U45:W45"/>
    <mergeCell ref="X45:Y45"/>
    <mergeCell ref="Z45:AC45"/>
    <mergeCell ref="AD45:AF45"/>
    <mergeCell ref="AG45:AK45"/>
    <mergeCell ref="B44:C44"/>
    <mergeCell ref="E44:F44"/>
    <mergeCell ref="G44:T44"/>
    <mergeCell ref="U44:W44"/>
    <mergeCell ref="X44:Y44"/>
    <mergeCell ref="Z44:AC44"/>
    <mergeCell ref="AD42:AF42"/>
    <mergeCell ref="AG42:AK42"/>
    <mergeCell ref="B43:C43"/>
    <mergeCell ref="E43:F43"/>
    <mergeCell ref="G43:T43"/>
    <mergeCell ref="U43:W43"/>
    <mergeCell ref="X43:Y43"/>
    <mergeCell ref="Z43:AC43"/>
    <mergeCell ref="AD43:AF43"/>
    <mergeCell ref="AG43:AK43"/>
    <mergeCell ref="B42:C42"/>
    <mergeCell ref="E42:F42"/>
    <mergeCell ref="G42:T42"/>
    <mergeCell ref="U42:W42"/>
    <mergeCell ref="X42:Y42"/>
    <mergeCell ref="Z42:AC42"/>
    <mergeCell ref="AD40:AF40"/>
    <mergeCell ref="AG40:AK40"/>
    <mergeCell ref="B41:C41"/>
    <mergeCell ref="E41:F41"/>
    <mergeCell ref="G41:T41"/>
    <mergeCell ref="U41:W41"/>
    <mergeCell ref="X41:Y41"/>
    <mergeCell ref="Z41:AC41"/>
    <mergeCell ref="AD41:AF41"/>
    <mergeCell ref="AG41:AK41"/>
    <mergeCell ref="B40:C40"/>
    <mergeCell ref="E40:F40"/>
    <mergeCell ref="G40:T40"/>
    <mergeCell ref="U40:W40"/>
    <mergeCell ref="X40:Y40"/>
    <mergeCell ref="Z40:AC40"/>
    <mergeCell ref="AD38:AF38"/>
    <mergeCell ref="AG38:AK38"/>
    <mergeCell ref="B39:C39"/>
    <mergeCell ref="E39:F39"/>
    <mergeCell ref="G39:T39"/>
    <mergeCell ref="U39:W39"/>
    <mergeCell ref="X39:Y39"/>
    <mergeCell ref="Z39:AC39"/>
    <mergeCell ref="AD39:AF39"/>
    <mergeCell ref="AG39:AK39"/>
    <mergeCell ref="B38:C38"/>
    <mergeCell ref="E38:F38"/>
    <mergeCell ref="G38:T38"/>
    <mergeCell ref="U38:W38"/>
    <mergeCell ref="X38:Y38"/>
    <mergeCell ref="Z38:AC38"/>
    <mergeCell ref="B37:C37"/>
    <mergeCell ref="E37:F37"/>
    <mergeCell ref="G37:T37"/>
    <mergeCell ref="U37:W37"/>
    <mergeCell ref="X37:Y37"/>
    <mergeCell ref="Z37:AC37"/>
    <mergeCell ref="AD37:AF37"/>
    <mergeCell ref="AG37:AK37"/>
    <mergeCell ref="B36:C36"/>
    <mergeCell ref="E36:F36"/>
    <mergeCell ref="G36:T36"/>
    <mergeCell ref="U36:W36"/>
    <mergeCell ref="X36:Y36"/>
    <mergeCell ref="Z36:AC36"/>
    <mergeCell ref="B35:C35"/>
    <mergeCell ref="E35:F35"/>
    <mergeCell ref="G35:T35"/>
    <mergeCell ref="U35:W35"/>
    <mergeCell ref="X35:Y35"/>
    <mergeCell ref="Z35:AC35"/>
    <mergeCell ref="AD35:AF35"/>
    <mergeCell ref="AG35:AK35"/>
    <mergeCell ref="AD36:AF36"/>
    <mergeCell ref="AG36:AK36"/>
    <mergeCell ref="B32:F32"/>
    <mergeCell ref="G32:AB32"/>
    <mergeCell ref="AC32:AF32"/>
    <mergeCell ref="AG32:AK32"/>
    <mergeCell ref="B34:F34"/>
    <mergeCell ref="G34:T34"/>
    <mergeCell ref="U34:W34"/>
    <mergeCell ref="X34:Y34"/>
    <mergeCell ref="Z34:AC34"/>
    <mergeCell ref="AD34:AF34"/>
    <mergeCell ref="AG34:AK34"/>
    <mergeCell ref="B23:L24"/>
    <mergeCell ref="U24:W25"/>
    <mergeCell ref="X24:AD25"/>
    <mergeCell ref="AE24:AG25"/>
    <mergeCell ref="B26:F29"/>
    <mergeCell ref="G26:R29"/>
    <mergeCell ref="U26:W27"/>
    <mergeCell ref="X26:AD27"/>
    <mergeCell ref="AE26:AI27"/>
    <mergeCell ref="U28:W28"/>
    <mergeCell ref="T22:T30"/>
    <mergeCell ref="U22:W23"/>
    <mergeCell ref="X22:AK23"/>
    <mergeCell ref="X28:AK28"/>
    <mergeCell ref="U29:W30"/>
    <mergeCell ref="X29:AK30"/>
    <mergeCell ref="W10:W11"/>
    <mergeCell ref="X10:Z11"/>
    <mergeCell ref="AA10:AA11"/>
    <mergeCell ref="AB10:AE11"/>
    <mergeCell ref="W12:AK12"/>
    <mergeCell ref="W13:AK14"/>
    <mergeCell ref="AI19:AI20"/>
    <mergeCell ref="AJ19:AJ20"/>
    <mergeCell ref="AK19:AK20"/>
    <mergeCell ref="AC19:AC20"/>
    <mergeCell ref="AD19:AD20"/>
    <mergeCell ref="AE19:AE20"/>
    <mergeCell ref="AF19:AF20"/>
    <mergeCell ref="AG19:AG20"/>
    <mergeCell ref="AH19:AH20"/>
    <mergeCell ref="T19:W20"/>
    <mergeCell ref="X19:X20"/>
    <mergeCell ref="Y19:Y20"/>
    <mergeCell ref="Z19:Z20"/>
    <mergeCell ref="AA19:AA20"/>
    <mergeCell ref="AB19:AB20"/>
    <mergeCell ref="A1:AK2"/>
    <mergeCell ref="AA4:AD5"/>
    <mergeCell ref="AE4:AE5"/>
    <mergeCell ref="AF4:AG5"/>
    <mergeCell ref="AH4:AH5"/>
    <mergeCell ref="AI4:AJ5"/>
    <mergeCell ref="AK4:AK5"/>
    <mergeCell ref="B6:B7"/>
    <mergeCell ref="C6:M7"/>
    <mergeCell ref="T6:T18"/>
    <mergeCell ref="U6:V9"/>
    <mergeCell ref="W6:AE9"/>
    <mergeCell ref="AF6:AK11"/>
    <mergeCell ref="C10:M12"/>
    <mergeCell ref="N10:O12"/>
    <mergeCell ref="U10:V14"/>
    <mergeCell ref="U15:V16"/>
    <mergeCell ref="W15:AA16"/>
    <mergeCell ref="AB15:AF16"/>
    <mergeCell ref="AG15:AK16"/>
    <mergeCell ref="U17:V18"/>
    <mergeCell ref="W17:AA18"/>
    <mergeCell ref="AB17:AF18"/>
    <mergeCell ref="AG17:AK18"/>
  </mergeCells>
  <phoneticPr fontId="19"/>
  <dataValidations count="5">
    <dataValidation type="list" allowBlank="1" showInputMessage="1" showErrorMessage="1" sqref="AD35:AF47" xr:uid="{88D96ED7-1D65-4BEB-AFBB-9627B23FFEFA}">
      <formula1>"10％,8％,非課税"</formula1>
    </dataValidation>
    <dataValidation type="list" allowBlank="1" showInputMessage="1" showErrorMessage="1" sqref="AE26:AI27" xr:uid="{36793FAB-B622-4A9B-9B69-0C3B1E48A262}">
      <formula1>$BB$27:$BB$28</formula1>
    </dataValidation>
    <dataValidation type="list" allowBlank="1" showInputMessage="1" showErrorMessage="1" sqref="AE24:AG25" xr:uid="{82FE5463-7B82-4931-82A6-903796C1FD30}">
      <formula1>$BB$24:$BB$25</formula1>
    </dataValidation>
    <dataValidation type="list" allowBlank="1" showInputMessage="1" showErrorMessage="1" sqref="AH138:AH139 AH81:AH82" xr:uid="{DD2A375C-D809-408B-A6CC-D33923EF4083}">
      <formula1>$AX$32:$AX$32</formula1>
    </dataValidation>
    <dataValidation type="list" allowBlank="1" showInputMessage="1" showErrorMessage="1" sqref="AG32:AK32" xr:uid="{8BBE1786-7254-46F7-8AC0-9EE56221922D}">
      <formula1>$BC$9:$BC$28</formula1>
    </dataValidation>
  </dataValidations>
  <pageMargins left="0.74803149606299213" right="0.19685039370078741" top="0.31496062992125984" bottom="0.11811023622047245" header="0.11811023622047245" footer="0.15748031496062992"/>
  <pageSetup paperSize="9" scale="90" orientation="portrait" horizontalDpi="0" verticalDpi="0" r:id="rId1"/>
  <headerFooter>
    <oddFooter>&amp;C&amp;"HGS明朝E,標準"&amp;6㈱サマデイ専用請求書&amp;R&amp;"HGS明朝E,標準"&amp;6 2022.11.10改定</oddFooter>
  </headerFooter>
  <rowBreaks count="2" manualBreakCount="2">
    <brk id="57" max="36" man="1"/>
    <brk id="114" max="36" man="1"/>
  </rowBreaks>
  <colBreaks count="1" manualBreakCount="1">
    <brk id="37" max="201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F0F8E-2225-4037-9C9D-D70B0F2ED30F}">
  <sheetPr>
    <tabColor rgb="FF6600CC"/>
  </sheetPr>
  <dimension ref="A1:BK179"/>
  <sheetViews>
    <sheetView showZeros="0" view="pageBreakPreview" zoomScale="68" zoomScaleNormal="68" zoomScaleSheetLayoutView="68" workbookViewId="0">
      <selection activeCell="BB1" sqref="BB1:BC1048576"/>
    </sheetView>
  </sheetViews>
  <sheetFormatPr defaultRowHeight="13.5"/>
  <cols>
    <col min="1" max="37" width="2.625" style="1" customWidth="1"/>
    <col min="38" max="41" width="2.625" style="39" customWidth="1"/>
    <col min="42" max="52" width="3" style="39" customWidth="1"/>
    <col min="53" max="53" width="2.75" style="39" customWidth="1"/>
    <col min="54" max="54" width="9" style="3" customWidth="1"/>
    <col min="55" max="55" width="9" style="3"/>
    <col min="56" max="63" width="9" style="39"/>
    <col min="64" max="16384" width="9" style="1"/>
  </cols>
  <sheetData>
    <row r="1" spans="1:63" ht="17.25" customHeight="1">
      <c r="A1" s="66" t="s">
        <v>62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8"/>
      <c r="AL1" s="38"/>
    </row>
    <row r="2" spans="1:63" ht="16.5" customHeigh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1"/>
      <c r="AL2" s="38"/>
    </row>
    <row r="3" spans="1:63" ht="10.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40"/>
    </row>
    <row r="4" spans="1:63" ht="10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72"/>
      <c r="AB4" s="72"/>
      <c r="AC4" s="72"/>
      <c r="AD4" s="72"/>
      <c r="AE4" s="74" t="s">
        <v>0</v>
      </c>
      <c r="AF4" s="76"/>
      <c r="AG4" s="76"/>
      <c r="AH4" s="74" t="s">
        <v>1</v>
      </c>
      <c r="AI4" s="78">
        <v>20</v>
      </c>
      <c r="AJ4" s="78"/>
      <c r="AK4" s="74" t="s">
        <v>2</v>
      </c>
      <c r="AL4" s="41"/>
    </row>
    <row r="5" spans="1:63" ht="10.5" customHeight="1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1"/>
      <c r="N5" s="11"/>
      <c r="O5" s="11"/>
      <c r="P5" s="11"/>
      <c r="Q5" s="11"/>
      <c r="R5" s="10"/>
      <c r="S5" s="12"/>
      <c r="T5" s="12"/>
      <c r="U5" s="12"/>
      <c r="V5" s="12"/>
      <c r="W5" s="12"/>
      <c r="X5" s="12"/>
      <c r="Y5" s="12"/>
      <c r="Z5" s="12"/>
      <c r="AA5" s="73"/>
      <c r="AB5" s="73"/>
      <c r="AC5" s="73"/>
      <c r="AD5" s="73"/>
      <c r="AE5" s="75"/>
      <c r="AF5" s="77"/>
      <c r="AG5" s="77"/>
      <c r="AH5" s="75"/>
      <c r="AI5" s="79"/>
      <c r="AJ5" s="79"/>
      <c r="AK5" s="75"/>
      <c r="AL5" s="41"/>
    </row>
    <row r="6" spans="1:63" s="2" customFormat="1" ht="10.5" customHeight="1">
      <c r="A6" s="11"/>
      <c r="B6" s="80" t="s">
        <v>67</v>
      </c>
      <c r="C6" s="81" t="s">
        <v>68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28"/>
      <c r="O6" s="28"/>
      <c r="P6" s="28"/>
      <c r="Q6" s="28"/>
      <c r="R6" s="4"/>
      <c r="S6" s="10"/>
      <c r="T6" s="82" t="s">
        <v>4</v>
      </c>
      <c r="U6" s="85" t="s">
        <v>6</v>
      </c>
      <c r="V6" s="86"/>
      <c r="W6" s="91"/>
      <c r="X6" s="92"/>
      <c r="Y6" s="92"/>
      <c r="Z6" s="92"/>
      <c r="AA6" s="92"/>
      <c r="AB6" s="92"/>
      <c r="AC6" s="92"/>
      <c r="AD6" s="92"/>
      <c r="AE6" s="92"/>
      <c r="AF6" s="97" t="s">
        <v>69</v>
      </c>
      <c r="AG6" s="97"/>
      <c r="AH6" s="97"/>
      <c r="AI6" s="97"/>
      <c r="AJ6" s="97"/>
      <c r="AK6" s="98"/>
      <c r="AL6" s="42"/>
      <c r="AM6" s="39"/>
      <c r="AN6" s="39"/>
      <c r="AO6" s="39"/>
      <c r="AP6" s="39"/>
      <c r="AQ6" s="39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54"/>
      <c r="BC6" s="65" t="s">
        <v>116</v>
      </c>
      <c r="BD6" s="42"/>
      <c r="BE6" s="42"/>
      <c r="BF6" s="42"/>
      <c r="BG6" s="42"/>
      <c r="BH6" s="42"/>
      <c r="BI6" s="42"/>
      <c r="BJ6" s="42"/>
      <c r="BK6" s="42"/>
    </row>
    <row r="7" spans="1:63" s="2" customFormat="1" ht="10.5" customHeight="1">
      <c r="A7" s="4"/>
      <c r="B7" s="8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28"/>
      <c r="O7" s="28"/>
      <c r="P7" s="28"/>
      <c r="Q7" s="28"/>
      <c r="R7" s="4"/>
      <c r="S7" s="10"/>
      <c r="T7" s="83"/>
      <c r="U7" s="87"/>
      <c r="V7" s="88"/>
      <c r="W7" s="93"/>
      <c r="X7" s="94"/>
      <c r="Y7" s="94"/>
      <c r="Z7" s="94"/>
      <c r="AA7" s="94"/>
      <c r="AB7" s="94"/>
      <c r="AC7" s="94"/>
      <c r="AD7" s="94"/>
      <c r="AE7" s="94"/>
      <c r="AF7" s="99"/>
      <c r="AG7" s="99"/>
      <c r="AH7" s="99"/>
      <c r="AI7" s="99"/>
      <c r="AJ7" s="99"/>
      <c r="AK7" s="100"/>
      <c r="AL7" s="42"/>
      <c r="AM7" s="39"/>
      <c r="AN7" s="39"/>
      <c r="AO7" s="39"/>
      <c r="AP7" s="39"/>
      <c r="AQ7" s="39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54"/>
      <c r="BC7" s="65" t="s">
        <v>117</v>
      </c>
      <c r="BD7" s="42"/>
      <c r="BE7" s="42"/>
      <c r="BF7" s="42"/>
      <c r="BG7" s="42"/>
      <c r="BH7" s="42"/>
      <c r="BI7" s="42"/>
      <c r="BJ7" s="42"/>
      <c r="BK7" s="42"/>
    </row>
    <row r="8" spans="1:63" s="2" customFormat="1" ht="10.5" customHeight="1">
      <c r="A8" s="4"/>
      <c r="B8" s="4"/>
      <c r="C8" s="81" t="s">
        <v>113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4"/>
      <c r="S8" s="10"/>
      <c r="T8" s="83"/>
      <c r="U8" s="87"/>
      <c r="V8" s="88"/>
      <c r="W8" s="93"/>
      <c r="X8" s="94"/>
      <c r="Y8" s="94"/>
      <c r="Z8" s="94"/>
      <c r="AA8" s="94"/>
      <c r="AB8" s="94"/>
      <c r="AC8" s="94"/>
      <c r="AD8" s="94"/>
      <c r="AE8" s="94"/>
      <c r="AF8" s="99"/>
      <c r="AG8" s="99"/>
      <c r="AH8" s="99"/>
      <c r="AI8" s="99"/>
      <c r="AJ8" s="99"/>
      <c r="AK8" s="100"/>
      <c r="AL8" s="42"/>
      <c r="AM8" s="39"/>
      <c r="AN8" s="39"/>
      <c r="AO8" s="39"/>
      <c r="AP8" s="39"/>
      <c r="AQ8" s="39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54"/>
      <c r="BC8" s="65" t="s">
        <v>118</v>
      </c>
      <c r="BD8" s="42"/>
      <c r="BE8" s="42"/>
      <c r="BF8" s="42"/>
      <c r="BG8" s="42"/>
      <c r="BH8" s="42"/>
      <c r="BI8" s="42"/>
      <c r="BJ8" s="42"/>
      <c r="BK8" s="42"/>
    </row>
    <row r="9" spans="1:63" s="2" customFormat="1" ht="10.5" customHeight="1">
      <c r="A9" s="4"/>
      <c r="B9" s="4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4"/>
      <c r="S9" s="10"/>
      <c r="T9" s="83"/>
      <c r="U9" s="89"/>
      <c r="V9" s="90"/>
      <c r="W9" s="95"/>
      <c r="X9" s="96"/>
      <c r="Y9" s="96"/>
      <c r="Z9" s="96"/>
      <c r="AA9" s="96"/>
      <c r="AB9" s="96"/>
      <c r="AC9" s="96"/>
      <c r="AD9" s="96"/>
      <c r="AE9" s="96"/>
      <c r="AF9" s="99"/>
      <c r="AG9" s="99"/>
      <c r="AH9" s="99"/>
      <c r="AI9" s="99"/>
      <c r="AJ9" s="99"/>
      <c r="AK9" s="100"/>
      <c r="AL9" s="42"/>
      <c r="AM9" s="39"/>
      <c r="AN9" s="39"/>
      <c r="AO9" s="39"/>
      <c r="AP9" s="39"/>
      <c r="AQ9" s="39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54"/>
      <c r="BC9" s="65" t="s">
        <v>119</v>
      </c>
      <c r="BD9" s="42"/>
      <c r="BE9" s="42"/>
      <c r="BF9" s="42"/>
      <c r="BG9" s="42"/>
      <c r="BH9" s="42"/>
      <c r="BI9" s="42"/>
      <c r="BJ9" s="42"/>
      <c r="BK9" s="42"/>
    </row>
    <row r="10" spans="1:63" ht="10.5" customHeight="1">
      <c r="A10" s="4"/>
      <c r="B10" s="4"/>
      <c r="C10" s="103" t="s">
        <v>20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5" t="s">
        <v>3</v>
      </c>
      <c r="O10" s="105"/>
      <c r="P10" s="27"/>
      <c r="Q10" s="27"/>
      <c r="R10" s="4"/>
      <c r="S10" s="4"/>
      <c r="T10" s="83"/>
      <c r="U10" s="107" t="s">
        <v>5</v>
      </c>
      <c r="V10" s="108"/>
      <c r="W10" s="120" t="s">
        <v>23</v>
      </c>
      <c r="X10" s="122"/>
      <c r="Y10" s="122"/>
      <c r="Z10" s="122"/>
      <c r="AA10" s="124" t="s">
        <v>64</v>
      </c>
      <c r="AB10" s="126"/>
      <c r="AC10" s="126"/>
      <c r="AD10" s="126"/>
      <c r="AE10" s="126"/>
      <c r="AF10" s="99"/>
      <c r="AG10" s="99"/>
      <c r="AH10" s="99"/>
      <c r="AI10" s="99"/>
      <c r="AJ10" s="99"/>
      <c r="AK10" s="100"/>
      <c r="BC10" s="65" t="s">
        <v>134</v>
      </c>
    </row>
    <row r="11" spans="1:63" ht="10.5" customHeight="1">
      <c r="A11" s="4"/>
      <c r="B11" s="4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5"/>
      <c r="O11" s="105"/>
      <c r="P11" s="27"/>
      <c r="Q11" s="27"/>
      <c r="R11" s="4"/>
      <c r="S11" s="4"/>
      <c r="T11" s="83"/>
      <c r="U11" s="107"/>
      <c r="V11" s="108"/>
      <c r="W11" s="121"/>
      <c r="X11" s="123"/>
      <c r="Y11" s="123"/>
      <c r="Z11" s="123"/>
      <c r="AA11" s="125"/>
      <c r="AB11" s="127"/>
      <c r="AC11" s="127"/>
      <c r="AD11" s="127"/>
      <c r="AE11" s="127"/>
      <c r="AF11" s="101"/>
      <c r="AG11" s="101"/>
      <c r="AH11" s="101"/>
      <c r="AI11" s="101"/>
      <c r="AJ11" s="101"/>
      <c r="AK11" s="102"/>
      <c r="BC11" s="65" t="s">
        <v>121</v>
      </c>
    </row>
    <row r="12" spans="1:63" ht="10.5" customHeight="1">
      <c r="A12" s="4"/>
      <c r="B12" s="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6"/>
      <c r="O12" s="106"/>
      <c r="P12" s="4"/>
      <c r="Q12" s="4"/>
      <c r="R12" s="4"/>
      <c r="S12" s="4"/>
      <c r="T12" s="83"/>
      <c r="U12" s="107"/>
      <c r="V12" s="108"/>
      <c r="W12" s="128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30"/>
      <c r="BC12" s="65" t="s">
        <v>120</v>
      </c>
    </row>
    <row r="13" spans="1:63" ht="10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83"/>
      <c r="U13" s="107"/>
      <c r="V13" s="108"/>
      <c r="W13" s="131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3"/>
      <c r="BC13" s="65" t="s">
        <v>122</v>
      </c>
    </row>
    <row r="14" spans="1:63" ht="10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83"/>
      <c r="U14" s="107"/>
      <c r="V14" s="108"/>
      <c r="W14" s="134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6"/>
      <c r="BC14" s="65" t="s">
        <v>123</v>
      </c>
      <c r="BD14" s="64"/>
    </row>
    <row r="15" spans="1:63" ht="10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83"/>
      <c r="U15" s="109" t="s">
        <v>7</v>
      </c>
      <c r="V15" s="110"/>
      <c r="W15" s="111"/>
      <c r="X15" s="111"/>
      <c r="Y15" s="111"/>
      <c r="Z15" s="111"/>
      <c r="AA15" s="111"/>
      <c r="AB15" s="113"/>
      <c r="AC15" s="113"/>
      <c r="AD15" s="113"/>
      <c r="AE15" s="113"/>
      <c r="AF15" s="113"/>
      <c r="AG15" s="111"/>
      <c r="AH15" s="111"/>
      <c r="AI15" s="111"/>
      <c r="AJ15" s="111"/>
      <c r="AK15" s="115"/>
      <c r="BC15" s="65" t="s">
        <v>124</v>
      </c>
      <c r="BD15" s="64"/>
    </row>
    <row r="16" spans="1:63" ht="10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83"/>
      <c r="U16" s="87"/>
      <c r="V16" s="88"/>
      <c r="W16" s="112"/>
      <c r="X16" s="112"/>
      <c r="Y16" s="112"/>
      <c r="Z16" s="112"/>
      <c r="AA16" s="112"/>
      <c r="AB16" s="114"/>
      <c r="AC16" s="114"/>
      <c r="AD16" s="114"/>
      <c r="AE16" s="114"/>
      <c r="AF16" s="114"/>
      <c r="AG16" s="116"/>
      <c r="AH16" s="116"/>
      <c r="AI16" s="116"/>
      <c r="AJ16" s="116"/>
      <c r="AK16" s="117"/>
      <c r="BC16" s="65" t="s">
        <v>126</v>
      </c>
    </row>
    <row r="17" spans="1:55" ht="10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83"/>
      <c r="U17" s="109" t="s">
        <v>19</v>
      </c>
      <c r="V17" s="110"/>
      <c r="W17" s="111"/>
      <c r="X17" s="111"/>
      <c r="Y17" s="111"/>
      <c r="Z17" s="111"/>
      <c r="AA17" s="111"/>
      <c r="AB17" s="113"/>
      <c r="AC17" s="113"/>
      <c r="AD17" s="113"/>
      <c r="AE17" s="113"/>
      <c r="AF17" s="113"/>
      <c r="AG17" s="111"/>
      <c r="AH17" s="111"/>
      <c r="AI17" s="111"/>
      <c r="AJ17" s="111"/>
      <c r="AK17" s="115"/>
      <c r="BC17" s="65" t="s">
        <v>125</v>
      </c>
    </row>
    <row r="18" spans="1:55" ht="10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84"/>
      <c r="U18" s="87"/>
      <c r="V18" s="88"/>
      <c r="W18" s="112"/>
      <c r="X18" s="112"/>
      <c r="Y18" s="112"/>
      <c r="Z18" s="112"/>
      <c r="AA18" s="112"/>
      <c r="AB18" s="114"/>
      <c r="AC18" s="114"/>
      <c r="AD18" s="114"/>
      <c r="AE18" s="114"/>
      <c r="AF18" s="114"/>
      <c r="AG18" s="118"/>
      <c r="AH18" s="118"/>
      <c r="AI18" s="118"/>
      <c r="AJ18" s="118"/>
      <c r="AK18" s="119"/>
      <c r="BC18" s="3" t="s">
        <v>115</v>
      </c>
    </row>
    <row r="19" spans="1:55" ht="10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139" t="s">
        <v>63</v>
      </c>
      <c r="U19" s="140"/>
      <c r="V19" s="140"/>
      <c r="W19" s="141"/>
      <c r="X19" s="145" t="s">
        <v>54</v>
      </c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38"/>
      <c r="BC19" s="3" t="s">
        <v>135</v>
      </c>
    </row>
    <row r="20" spans="1:55" ht="10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142"/>
      <c r="U20" s="143"/>
      <c r="V20" s="143"/>
      <c r="W20" s="144"/>
      <c r="X20" s="146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43"/>
      <c r="BC20" s="65" t="s">
        <v>127</v>
      </c>
    </row>
    <row r="21" spans="1:55" ht="10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T21" s="23"/>
      <c r="U21" s="23"/>
      <c r="V21" s="24"/>
      <c r="W21" s="25"/>
      <c r="X21" s="26"/>
      <c r="Y21" s="24"/>
      <c r="Z21" s="24"/>
      <c r="AA21" s="24"/>
      <c r="AB21" s="24"/>
      <c r="AC21" s="23"/>
      <c r="AD21" s="24"/>
      <c r="AE21" s="24"/>
      <c r="AF21" s="24"/>
      <c r="AG21" s="26"/>
      <c r="AH21" s="26"/>
      <c r="AI21" s="23"/>
      <c r="AJ21" s="24"/>
      <c r="AK21" s="24"/>
      <c r="AL21" s="38"/>
      <c r="BC21" s="65" t="s">
        <v>128</v>
      </c>
    </row>
    <row r="22" spans="1:55" ht="10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82" t="s">
        <v>8</v>
      </c>
      <c r="U22" s="179" t="s">
        <v>9</v>
      </c>
      <c r="V22" s="180"/>
      <c r="W22" s="181"/>
      <c r="X22" s="185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7"/>
      <c r="AL22" s="38"/>
      <c r="BC22" s="65" t="s">
        <v>130</v>
      </c>
    </row>
    <row r="23" spans="1:55" ht="10.5" customHeight="1">
      <c r="A23" s="4"/>
      <c r="B23" s="147" t="s">
        <v>71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4"/>
      <c r="N23" s="4"/>
      <c r="O23" s="4"/>
      <c r="P23" s="4"/>
      <c r="Q23" s="4"/>
      <c r="R23" s="4"/>
      <c r="S23" s="4"/>
      <c r="T23" s="83"/>
      <c r="U23" s="182"/>
      <c r="V23" s="183"/>
      <c r="W23" s="184"/>
      <c r="X23" s="15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88"/>
      <c r="AL23" s="38"/>
      <c r="BC23" s="65" t="s">
        <v>129</v>
      </c>
    </row>
    <row r="24" spans="1:55" ht="10.5" customHeight="1">
      <c r="A24" s="4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4"/>
      <c r="N24" s="4"/>
      <c r="O24" s="4"/>
      <c r="P24" s="4"/>
      <c r="Q24" s="4"/>
      <c r="R24" s="4"/>
      <c r="S24" s="4"/>
      <c r="T24" s="83"/>
      <c r="U24" s="109" t="s">
        <v>10</v>
      </c>
      <c r="V24" s="149"/>
      <c r="W24" s="110"/>
      <c r="X24" s="151"/>
      <c r="Y24" s="122"/>
      <c r="Z24" s="122"/>
      <c r="AA24" s="122"/>
      <c r="AB24" s="122"/>
      <c r="AC24" s="122"/>
      <c r="AD24" s="152"/>
      <c r="AE24" s="155"/>
      <c r="AF24" s="156"/>
      <c r="AG24" s="156"/>
      <c r="AH24" s="4"/>
      <c r="AI24" s="5"/>
      <c r="AJ24" s="5"/>
      <c r="AK24" s="6"/>
      <c r="AL24" s="38"/>
      <c r="BC24" s="65" t="s">
        <v>131</v>
      </c>
    </row>
    <row r="25" spans="1:55" ht="10.5" customHeight="1" thickBot="1">
      <c r="A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83"/>
      <c r="U25" s="89"/>
      <c r="V25" s="150"/>
      <c r="W25" s="90"/>
      <c r="X25" s="153"/>
      <c r="Y25" s="123"/>
      <c r="Z25" s="123"/>
      <c r="AA25" s="123"/>
      <c r="AB25" s="123"/>
      <c r="AC25" s="123"/>
      <c r="AD25" s="154"/>
      <c r="AE25" s="157"/>
      <c r="AF25" s="158"/>
      <c r="AG25" s="158"/>
      <c r="AH25" s="7"/>
      <c r="AI25" s="8"/>
      <c r="AJ25" s="8"/>
      <c r="AK25" s="9"/>
      <c r="AL25" s="38"/>
    </row>
    <row r="26" spans="1:55" ht="10.5" customHeight="1">
      <c r="A26" s="4"/>
      <c r="B26" s="159" t="s">
        <v>84</v>
      </c>
      <c r="C26" s="160"/>
      <c r="D26" s="160"/>
      <c r="E26" s="160"/>
      <c r="F26" s="160"/>
      <c r="G26" s="165" t="str">
        <f>IF(W52="","",W52)</f>
        <v/>
      </c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6"/>
      <c r="S26" s="4"/>
      <c r="T26" s="83"/>
      <c r="U26" s="109" t="s">
        <v>11</v>
      </c>
      <c r="V26" s="149"/>
      <c r="W26" s="110"/>
      <c r="X26" s="172"/>
      <c r="Y26" s="126"/>
      <c r="Z26" s="126"/>
      <c r="AA26" s="126"/>
      <c r="AB26" s="126"/>
      <c r="AC26" s="126"/>
      <c r="AD26" s="173"/>
      <c r="AE26" s="155"/>
      <c r="AF26" s="156"/>
      <c r="AG26" s="156"/>
      <c r="AH26" s="156"/>
      <c r="AI26" s="156"/>
      <c r="AJ26" s="5"/>
      <c r="AK26" s="6"/>
      <c r="AL26" s="38"/>
    </row>
    <row r="27" spans="1:55" ht="10.5" customHeight="1">
      <c r="A27" s="4"/>
      <c r="B27" s="161"/>
      <c r="C27" s="162"/>
      <c r="D27" s="162"/>
      <c r="E27" s="162"/>
      <c r="F27" s="162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8"/>
      <c r="S27" s="4"/>
      <c r="T27" s="83"/>
      <c r="U27" s="87"/>
      <c r="V27" s="171"/>
      <c r="W27" s="88"/>
      <c r="X27" s="174"/>
      <c r="Y27" s="127"/>
      <c r="Z27" s="127"/>
      <c r="AA27" s="127"/>
      <c r="AB27" s="127"/>
      <c r="AC27" s="127"/>
      <c r="AD27" s="175"/>
      <c r="AE27" s="157"/>
      <c r="AF27" s="158"/>
      <c r="AG27" s="158"/>
      <c r="AH27" s="158"/>
      <c r="AI27" s="158"/>
      <c r="AJ27" s="8"/>
      <c r="AK27" s="9"/>
      <c r="AL27" s="38"/>
    </row>
    <row r="28" spans="1:55" ht="10.5" customHeight="1">
      <c r="A28" s="4"/>
      <c r="B28" s="161"/>
      <c r="C28" s="162"/>
      <c r="D28" s="162"/>
      <c r="E28" s="162"/>
      <c r="F28" s="162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8"/>
      <c r="S28" s="4"/>
      <c r="T28" s="83"/>
      <c r="U28" s="176" t="s">
        <v>24</v>
      </c>
      <c r="V28" s="177"/>
      <c r="W28" s="178"/>
      <c r="X28" s="189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1"/>
      <c r="AL28" s="38"/>
    </row>
    <row r="29" spans="1:55" ht="10.5" customHeight="1" thickBot="1">
      <c r="A29" s="4"/>
      <c r="B29" s="163"/>
      <c r="C29" s="164"/>
      <c r="D29" s="164"/>
      <c r="E29" s="164"/>
      <c r="F29" s="164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70"/>
      <c r="S29" s="4"/>
      <c r="T29" s="83"/>
      <c r="U29" s="87" t="s">
        <v>12</v>
      </c>
      <c r="V29" s="171"/>
      <c r="W29" s="88"/>
      <c r="X29" s="195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7"/>
      <c r="AL29" s="38"/>
      <c r="BC29" s="56"/>
    </row>
    <row r="30" spans="1:55" ht="10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84"/>
      <c r="U30" s="192"/>
      <c r="V30" s="193"/>
      <c r="W30" s="194"/>
      <c r="X30" s="198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200"/>
      <c r="AL30" s="38"/>
    </row>
    <row r="31" spans="1:55" ht="10.5" customHeight="1">
      <c r="A31" s="4"/>
      <c r="B31" s="15"/>
      <c r="C31" s="14"/>
      <c r="D31" s="14"/>
      <c r="E31" s="14"/>
      <c r="F31" s="13"/>
      <c r="G31" s="13"/>
      <c r="H31" s="13"/>
      <c r="I31" s="13"/>
      <c r="J31" s="13"/>
      <c r="K31" s="13"/>
      <c r="L31" s="13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38"/>
      <c r="AM31" s="38"/>
      <c r="AN31" s="38"/>
      <c r="AO31" s="38"/>
      <c r="AP31" s="38"/>
    </row>
    <row r="32" spans="1:55" ht="24.75" customHeight="1">
      <c r="A32" s="4"/>
      <c r="B32" s="201" t="s">
        <v>14</v>
      </c>
      <c r="C32" s="202"/>
      <c r="D32" s="202"/>
      <c r="E32" s="202"/>
      <c r="F32" s="203"/>
      <c r="G32" s="204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6"/>
      <c r="AC32" s="207" t="s">
        <v>55</v>
      </c>
      <c r="AD32" s="208"/>
      <c r="AE32" s="208"/>
      <c r="AF32" s="209"/>
      <c r="AG32" s="210" t="s">
        <v>132</v>
      </c>
      <c r="AH32" s="211"/>
      <c r="AI32" s="211"/>
      <c r="AJ32" s="211"/>
      <c r="AK32" s="212"/>
      <c r="AL32" s="38"/>
    </row>
    <row r="33" spans="1:56" ht="10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38"/>
    </row>
    <row r="34" spans="1:56" ht="32.25" customHeight="1">
      <c r="B34" s="213" t="s">
        <v>57</v>
      </c>
      <c r="C34" s="214"/>
      <c r="D34" s="214"/>
      <c r="E34" s="214"/>
      <c r="F34" s="214"/>
      <c r="G34" s="215" t="s">
        <v>39</v>
      </c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16"/>
      <c r="U34" s="217" t="s">
        <v>38</v>
      </c>
      <c r="V34" s="218"/>
      <c r="W34" s="219"/>
      <c r="X34" s="217" t="s">
        <v>13</v>
      </c>
      <c r="Y34" s="219"/>
      <c r="Z34" s="217" t="s">
        <v>37</v>
      </c>
      <c r="AA34" s="218"/>
      <c r="AB34" s="218"/>
      <c r="AC34" s="219"/>
      <c r="AD34" s="220" t="s">
        <v>72</v>
      </c>
      <c r="AE34" s="221"/>
      <c r="AF34" s="222"/>
      <c r="AG34" s="223" t="s">
        <v>81</v>
      </c>
      <c r="AH34" s="218"/>
      <c r="AI34" s="218"/>
      <c r="AJ34" s="218"/>
      <c r="AK34" s="224"/>
      <c r="AL34" s="38"/>
    </row>
    <row r="35" spans="1:56" ht="25.5" customHeight="1">
      <c r="A35" s="4"/>
      <c r="B35" s="225"/>
      <c r="C35" s="226"/>
      <c r="D35" s="36" t="s">
        <v>58</v>
      </c>
      <c r="E35" s="226"/>
      <c r="F35" s="227"/>
      <c r="G35" s="228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0"/>
      <c r="U35" s="231"/>
      <c r="V35" s="232"/>
      <c r="W35" s="233"/>
      <c r="X35" s="234"/>
      <c r="Y35" s="235"/>
      <c r="Z35" s="236"/>
      <c r="AA35" s="237"/>
      <c r="AB35" s="237"/>
      <c r="AC35" s="238"/>
      <c r="AD35" s="239"/>
      <c r="AE35" s="240"/>
      <c r="AF35" s="241"/>
      <c r="AG35" s="237"/>
      <c r="AH35" s="237"/>
      <c r="AI35" s="237"/>
      <c r="AJ35" s="237"/>
      <c r="AK35" s="242"/>
      <c r="AL35" s="38"/>
      <c r="BD35" s="64"/>
    </row>
    <row r="36" spans="1:56" ht="25.5" customHeight="1">
      <c r="A36" s="4"/>
      <c r="B36" s="225"/>
      <c r="C36" s="226"/>
      <c r="D36" s="36" t="s">
        <v>58</v>
      </c>
      <c r="E36" s="226"/>
      <c r="F36" s="227"/>
      <c r="G36" s="228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30"/>
      <c r="U36" s="231"/>
      <c r="V36" s="232"/>
      <c r="W36" s="233"/>
      <c r="X36" s="234"/>
      <c r="Y36" s="235"/>
      <c r="Z36" s="236"/>
      <c r="AA36" s="237"/>
      <c r="AB36" s="237"/>
      <c r="AC36" s="238"/>
      <c r="AD36" s="239"/>
      <c r="AE36" s="240"/>
      <c r="AF36" s="241"/>
      <c r="AG36" s="237"/>
      <c r="AH36" s="237"/>
      <c r="AI36" s="237"/>
      <c r="AJ36" s="237"/>
      <c r="AK36" s="242"/>
      <c r="AL36" s="38"/>
      <c r="BD36" s="64"/>
    </row>
    <row r="37" spans="1:56" ht="25.5" customHeight="1">
      <c r="A37" s="4"/>
      <c r="B37" s="225"/>
      <c r="C37" s="226"/>
      <c r="D37" s="36" t="s">
        <v>58</v>
      </c>
      <c r="E37" s="226"/>
      <c r="F37" s="227"/>
      <c r="G37" s="228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30"/>
      <c r="U37" s="231"/>
      <c r="V37" s="232"/>
      <c r="W37" s="233"/>
      <c r="X37" s="234"/>
      <c r="Y37" s="235"/>
      <c r="Z37" s="236"/>
      <c r="AA37" s="237"/>
      <c r="AB37" s="237"/>
      <c r="AC37" s="238"/>
      <c r="AD37" s="239"/>
      <c r="AE37" s="240"/>
      <c r="AF37" s="241"/>
      <c r="AG37" s="237"/>
      <c r="AH37" s="237"/>
      <c r="AI37" s="237"/>
      <c r="AJ37" s="237"/>
      <c r="AK37" s="242"/>
      <c r="AL37" s="38"/>
      <c r="BD37" s="64"/>
    </row>
    <row r="38" spans="1:56" ht="25.5" customHeight="1">
      <c r="A38" s="4"/>
      <c r="B38" s="225"/>
      <c r="C38" s="226"/>
      <c r="D38" s="36" t="s">
        <v>58</v>
      </c>
      <c r="E38" s="226"/>
      <c r="F38" s="227"/>
      <c r="G38" s="228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30"/>
      <c r="U38" s="231"/>
      <c r="V38" s="232"/>
      <c r="W38" s="233"/>
      <c r="X38" s="234"/>
      <c r="Y38" s="235"/>
      <c r="Z38" s="236"/>
      <c r="AA38" s="237"/>
      <c r="AB38" s="237"/>
      <c r="AC38" s="238"/>
      <c r="AD38" s="239"/>
      <c r="AE38" s="240"/>
      <c r="AF38" s="241"/>
      <c r="AG38" s="237"/>
      <c r="AH38" s="237"/>
      <c r="AI38" s="237"/>
      <c r="AJ38" s="237"/>
      <c r="AK38" s="242"/>
      <c r="AL38" s="38"/>
      <c r="BD38" s="64"/>
    </row>
    <row r="39" spans="1:56" ht="25.5" customHeight="1">
      <c r="A39" s="4"/>
      <c r="B39" s="225"/>
      <c r="C39" s="226"/>
      <c r="D39" s="36" t="s">
        <v>58</v>
      </c>
      <c r="E39" s="226"/>
      <c r="F39" s="227"/>
      <c r="G39" s="228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30"/>
      <c r="U39" s="231"/>
      <c r="V39" s="232"/>
      <c r="W39" s="233"/>
      <c r="X39" s="234"/>
      <c r="Y39" s="235"/>
      <c r="Z39" s="236"/>
      <c r="AA39" s="237"/>
      <c r="AB39" s="237"/>
      <c r="AC39" s="238"/>
      <c r="AD39" s="239"/>
      <c r="AE39" s="240"/>
      <c r="AF39" s="241"/>
      <c r="AG39" s="237"/>
      <c r="AH39" s="237"/>
      <c r="AI39" s="237"/>
      <c r="AJ39" s="237"/>
      <c r="AK39" s="242"/>
      <c r="AL39" s="38"/>
      <c r="BD39" s="64"/>
    </row>
    <row r="40" spans="1:56" ht="25.5" customHeight="1">
      <c r="A40" s="4"/>
      <c r="B40" s="243"/>
      <c r="C40" s="244"/>
      <c r="D40" s="36" t="s">
        <v>58</v>
      </c>
      <c r="E40" s="244"/>
      <c r="F40" s="245"/>
      <c r="G40" s="228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30"/>
      <c r="U40" s="231"/>
      <c r="V40" s="232"/>
      <c r="W40" s="233"/>
      <c r="X40" s="234"/>
      <c r="Y40" s="235"/>
      <c r="Z40" s="236"/>
      <c r="AA40" s="237"/>
      <c r="AB40" s="237"/>
      <c r="AC40" s="238"/>
      <c r="AD40" s="239"/>
      <c r="AE40" s="240"/>
      <c r="AF40" s="241"/>
      <c r="AG40" s="237"/>
      <c r="AH40" s="237"/>
      <c r="AI40" s="237"/>
      <c r="AJ40" s="237"/>
      <c r="AK40" s="242"/>
      <c r="AL40" s="38"/>
      <c r="BD40" s="64"/>
    </row>
    <row r="41" spans="1:56" ht="25.5" customHeight="1">
      <c r="A41" s="4"/>
      <c r="B41" s="243"/>
      <c r="C41" s="244"/>
      <c r="D41" s="36" t="s">
        <v>58</v>
      </c>
      <c r="E41" s="244"/>
      <c r="F41" s="245"/>
      <c r="G41" s="228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30"/>
      <c r="U41" s="231"/>
      <c r="V41" s="232"/>
      <c r="W41" s="233"/>
      <c r="X41" s="234"/>
      <c r="Y41" s="235"/>
      <c r="Z41" s="236"/>
      <c r="AA41" s="237"/>
      <c r="AB41" s="237"/>
      <c r="AC41" s="238"/>
      <c r="AD41" s="239"/>
      <c r="AE41" s="240"/>
      <c r="AF41" s="241"/>
      <c r="AG41" s="237"/>
      <c r="AH41" s="237"/>
      <c r="AI41" s="237"/>
      <c r="AJ41" s="237"/>
      <c r="AK41" s="242"/>
      <c r="AL41" s="38"/>
      <c r="BD41" s="64"/>
    </row>
    <row r="42" spans="1:56" ht="25.5" customHeight="1">
      <c r="A42" s="4"/>
      <c r="B42" s="243"/>
      <c r="C42" s="244"/>
      <c r="D42" s="36" t="s">
        <v>58</v>
      </c>
      <c r="E42" s="244"/>
      <c r="F42" s="245"/>
      <c r="G42" s="228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30"/>
      <c r="U42" s="231"/>
      <c r="V42" s="232"/>
      <c r="W42" s="233"/>
      <c r="X42" s="234"/>
      <c r="Y42" s="235"/>
      <c r="Z42" s="236"/>
      <c r="AA42" s="237"/>
      <c r="AB42" s="237"/>
      <c r="AC42" s="238"/>
      <c r="AD42" s="239"/>
      <c r="AE42" s="240"/>
      <c r="AF42" s="241"/>
      <c r="AG42" s="237"/>
      <c r="AH42" s="237"/>
      <c r="AI42" s="237"/>
      <c r="AJ42" s="237"/>
      <c r="AK42" s="242"/>
      <c r="AL42" s="38"/>
      <c r="BD42" s="64"/>
    </row>
    <row r="43" spans="1:56" ht="25.5" customHeight="1">
      <c r="A43" s="4"/>
      <c r="B43" s="243"/>
      <c r="C43" s="244"/>
      <c r="D43" s="36" t="s">
        <v>58</v>
      </c>
      <c r="E43" s="244"/>
      <c r="F43" s="245"/>
      <c r="G43" s="228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30"/>
      <c r="U43" s="231"/>
      <c r="V43" s="232"/>
      <c r="W43" s="233"/>
      <c r="X43" s="234"/>
      <c r="Y43" s="235"/>
      <c r="Z43" s="236"/>
      <c r="AA43" s="237"/>
      <c r="AB43" s="237"/>
      <c r="AC43" s="238"/>
      <c r="AD43" s="239"/>
      <c r="AE43" s="240"/>
      <c r="AF43" s="241"/>
      <c r="AG43" s="237"/>
      <c r="AH43" s="237"/>
      <c r="AI43" s="237"/>
      <c r="AJ43" s="237"/>
      <c r="AK43" s="242"/>
      <c r="AL43" s="38"/>
    </row>
    <row r="44" spans="1:56" ht="25.5" customHeight="1">
      <c r="A44" s="4"/>
      <c r="B44" s="243"/>
      <c r="C44" s="244"/>
      <c r="D44" s="36" t="s">
        <v>58</v>
      </c>
      <c r="E44" s="244"/>
      <c r="F44" s="245"/>
      <c r="G44" s="228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30"/>
      <c r="U44" s="231"/>
      <c r="V44" s="232"/>
      <c r="W44" s="233"/>
      <c r="X44" s="234"/>
      <c r="Y44" s="235"/>
      <c r="Z44" s="236"/>
      <c r="AA44" s="237"/>
      <c r="AB44" s="237"/>
      <c r="AC44" s="238"/>
      <c r="AD44" s="239"/>
      <c r="AE44" s="240"/>
      <c r="AF44" s="241"/>
      <c r="AG44" s="237"/>
      <c r="AH44" s="237"/>
      <c r="AI44" s="237"/>
      <c r="AJ44" s="237"/>
      <c r="AK44" s="242"/>
      <c r="AL44" s="38"/>
    </row>
    <row r="45" spans="1:56" ht="25.5" customHeight="1">
      <c r="A45" s="4"/>
      <c r="B45" s="243"/>
      <c r="C45" s="244"/>
      <c r="D45" s="36" t="s">
        <v>58</v>
      </c>
      <c r="E45" s="244"/>
      <c r="F45" s="245"/>
      <c r="G45" s="228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30"/>
      <c r="U45" s="231"/>
      <c r="V45" s="232"/>
      <c r="W45" s="233"/>
      <c r="X45" s="234"/>
      <c r="Y45" s="235"/>
      <c r="Z45" s="236"/>
      <c r="AA45" s="237"/>
      <c r="AB45" s="237"/>
      <c r="AC45" s="238"/>
      <c r="AD45" s="239"/>
      <c r="AE45" s="240"/>
      <c r="AF45" s="241"/>
      <c r="AG45" s="237"/>
      <c r="AH45" s="237"/>
      <c r="AI45" s="237"/>
      <c r="AJ45" s="237"/>
      <c r="AK45" s="242"/>
      <c r="AL45" s="38"/>
    </row>
    <row r="46" spans="1:56" ht="25.5" customHeight="1">
      <c r="A46" s="4"/>
      <c r="B46" s="243"/>
      <c r="C46" s="244"/>
      <c r="D46" s="36" t="s">
        <v>58</v>
      </c>
      <c r="E46" s="244"/>
      <c r="F46" s="245"/>
      <c r="G46" s="228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30"/>
      <c r="U46" s="231"/>
      <c r="V46" s="232"/>
      <c r="W46" s="233"/>
      <c r="X46" s="234"/>
      <c r="Y46" s="235"/>
      <c r="Z46" s="236"/>
      <c r="AA46" s="237"/>
      <c r="AB46" s="237"/>
      <c r="AC46" s="238"/>
      <c r="AD46" s="239"/>
      <c r="AE46" s="240"/>
      <c r="AF46" s="241"/>
      <c r="AG46" s="237"/>
      <c r="AH46" s="237"/>
      <c r="AI46" s="237"/>
      <c r="AJ46" s="237"/>
      <c r="AK46" s="242"/>
      <c r="AL46" s="38"/>
    </row>
    <row r="47" spans="1:56" ht="25.5" customHeight="1">
      <c r="A47" s="4"/>
      <c r="B47" s="243"/>
      <c r="C47" s="244"/>
      <c r="D47" s="37" t="s">
        <v>58</v>
      </c>
      <c r="E47" s="244"/>
      <c r="F47" s="245"/>
      <c r="G47" s="228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30"/>
      <c r="U47" s="246"/>
      <c r="V47" s="247"/>
      <c r="W47" s="248"/>
      <c r="X47" s="249"/>
      <c r="Y47" s="250"/>
      <c r="Z47" s="251"/>
      <c r="AA47" s="252"/>
      <c r="AB47" s="252"/>
      <c r="AC47" s="253"/>
      <c r="AD47" s="254"/>
      <c r="AE47" s="255"/>
      <c r="AF47" s="256"/>
      <c r="AG47" s="252"/>
      <c r="AH47" s="252"/>
      <c r="AI47" s="252"/>
      <c r="AJ47" s="252"/>
      <c r="AK47" s="257"/>
      <c r="AL47" s="38"/>
    </row>
    <row r="48" spans="1:56" ht="16.5" customHeight="1" thickBot="1">
      <c r="A48" s="4"/>
      <c r="B48" s="30"/>
      <c r="C48" s="30"/>
      <c r="D48" s="31"/>
      <c r="E48" s="30"/>
      <c r="F48" s="30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</row>
    <row r="49" spans="1:63" ht="24.95" customHeight="1">
      <c r="A49" s="4"/>
      <c r="B49" s="30"/>
      <c r="C49" s="30"/>
      <c r="D49" s="31"/>
      <c r="E49" s="30"/>
      <c r="F49" s="30"/>
      <c r="G49" s="29"/>
      <c r="H49" s="29"/>
      <c r="I49" s="29"/>
      <c r="J49" s="29"/>
      <c r="K49" s="29"/>
      <c r="L49" s="29"/>
      <c r="M49" s="29"/>
      <c r="N49" s="29"/>
      <c r="O49" s="29"/>
      <c r="P49" s="258" t="s">
        <v>82</v>
      </c>
      <c r="Q49" s="259"/>
      <c r="R49" s="259"/>
      <c r="S49" s="259"/>
      <c r="T49" s="259"/>
      <c r="U49" s="259"/>
      <c r="V49" s="260"/>
      <c r="W49" s="261" t="s">
        <v>114</v>
      </c>
      <c r="X49" s="259"/>
      <c r="Y49" s="259"/>
      <c r="Z49" s="259"/>
      <c r="AA49" s="260"/>
      <c r="AB49" s="262" t="s">
        <v>85</v>
      </c>
      <c r="AC49" s="262"/>
      <c r="AD49" s="262"/>
      <c r="AE49" s="262"/>
      <c r="AF49" s="262"/>
      <c r="AG49" s="262" t="s">
        <v>73</v>
      </c>
      <c r="AH49" s="262"/>
      <c r="AI49" s="262"/>
      <c r="AJ49" s="262"/>
      <c r="AK49" s="263"/>
    </row>
    <row r="50" spans="1:63" ht="24.95" customHeight="1">
      <c r="A50" s="4"/>
      <c r="B50" s="30"/>
      <c r="C50" s="30"/>
      <c r="D50" s="31"/>
      <c r="E50" s="30"/>
      <c r="F50" s="30"/>
      <c r="G50" s="29"/>
      <c r="H50" s="29"/>
      <c r="I50" s="29"/>
      <c r="J50" s="29"/>
      <c r="K50" s="29"/>
      <c r="L50" s="29"/>
      <c r="M50" s="29"/>
      <c r="N50" s="29"/>
      <c r="O50" s="29"/>
      <c r="P50" s="264">
        <v>0.1</v>
      </c>
      <c r="Q50" s="265"/>
      <c r="R50" s="265"/>
      <c r="S50" s="265"/>
      <c r="T50" s="265"/>
      <c r="U50" s="265"/>
      <c r="V50" s="266"/>
      <c r="W50" s="267">
        <f>AG50+AB50</f>
        <v>0</v>
      </c>
      <c r="X50" s="268"/>
      <c r="Y50" s="268"/>
      <c r="Z50" s="268"/>
      <c r="AA50" s="269"/>
      <c r="AB50" s="270">
        <f>ROUNDDOWN(AG50*0.1,0)</f>
        <v>0</v>
      </c>
      <c r="AC50" s="270"/>
      <c r="AD50" s="270"/>
      <c r="AE50" s="270"/>
      <c r="AF50" s="270"/>
      <c r="AG50" s="270">
        <f>SUMIF($AD$34:$AF$47,"10%",AG34:AK47)</f>
        <v>0</v>
      </c>
      <c r="AH50" s="270"/>
      <c r="AI50" s="270"/>
      <c r="AJ50" s="270"/>
      <c r="AK50" s="271"/>
    </row>
    <row r="51" spans="1:63" ht="24.95" customHeight="1" thickBot="1">
      <c r="A51" s="4"/>
      <c r="B51" s="30"/>
      <c r="C51" s="30"/>
      <c r="D51" s="31"/>
      <c r="E51" s="30"/>
      <c r="F51" s="30"/>
      <c r="G51" s="29"/>
      <c r="H51" s="29"/>
      <c r="I51" s="29"/>
      <c r="J51" s="29"/>
      <c r="K51" s="29"/>
      <c r="L51" s="29"/>
      <c r="M51" s="29"/>
      <c r="N51" s="29"/>
      <c r="O51" s="29"/>
      <c r="P51" s="282" t="s">
        <v>74</v>
      </c>
      <c r="Q51" s="283"/>
      <c r="R51" s="283"/>
      <c r="S51" s="283"/>
      <c r="T51" s="283"/>
      <c r="U51" s="283"/>
      <c r="V51" s="284"/>
      <c r="W51" s="285">
        <f>AG51+AB51</f>
        <v>0</v>
      </c>
      <c r="X51" s="286"/>
      <c r="Y51" s="286"/>
      <c r="Z51" s="286"/>
      <c r="AA51" s="287"/>
      <c r="AB51" s="290" t="s">
        <v>90</v>
      </c>
      <c r="AC51" s="290"/>
      <c r="AD51" s="290"/>
      <c r="AE51" s="290"/>
      <c r="AF51" s="290"/>
      <c r="AG51" s="288">
        <f>SUMIF($AD$34:$AF$47,"非課税",AG34:AK47)</f>
        <v>0</v>
      </c>
      <c r="AH51" s="288"/>
      <c r="AI51" s="288"/>
      <c r="AJ51" s="288"/>
      <c r="AK51" s="289"/>
    </row>
    <row r="52" spans="1:63" ht="24.95" customHeight="1" thickTop="1" thickBot="1">
      <c r="A52" s="4"/>
      <c r="B52" s="30"/>
      <c r="C52" s="30"/>
      <c r="D52" s="31"/>
      <c r="E52" s="30"/>
      <c r="F52" s="30"/>
      <c r="G52" s="29"/>
      <c r="H52" s="29"/>
      <c r="I52" s="29"/>
      <c r="J52" s="29"/>
      <c r="K52" s="29"/>
      <c r="L52" s="29"/>
      <c r="M52" s="29"/>
      <c r="N52" s="29"/>
      <c r="O52" s="29"/>
      <c r="P52" s="272" t="s">
        <v>75</v>
      </c>
      <c r="Q52" s="273"/>
      <c r="R52" s="273"/>
      <c r="S52" s="273"/>
      <c r="T52" s="273"/>
      <c r="U52" s="273"/>
      <c r="V52" s="274"/>
      <c r="W52" s="275" t="str">
        <f>IF(SUM(W50:AA51)=0,"",SUM(W50:W51))</f>
        <v/>
      </c>
      <c r="X52" s="276"/>
      <c r="Y52" s="276"/>
      <c r="Z52" s="276"/>
      <c r="AA52" s="277"/>
      <c r="AB52" s="278" t="str">
        <f>IF(SUM(AB50:AF51)=0,"",SUM(AB50:AF51))</f>
        <v/>
      </c>
      <c r="AC52" s="278"/>
      <c r="AD52" s="278"/>
      <c r="AE52" s="278"/>
      <c r="AF52" s="278"/>
      <c r="AG52" s="278" t="str">
        <f>IF(SUM(AG50:AK51)=0,"",SUM(AG50:AK51))</f>
        <v/>
      </c>
      <c r="AH52" s="278"/>
      <c r="AI52" s="278"/>
      <c r="AJ52" s="278"/>
      <c r="AK52" s="279"/>
    </row>
    <row r="53" spans="1:63" ht="24.95" customHeight="1">
      <c r="A53" s="4"/>
      <c r="B53" s="30"/>
      <c r="C53" s="30"/>
      <c r="D53" s="31"/>
      <c r="E53" s="30"/>
      <c r="F53" s="30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</row>
    <row r="54" spans="1:63" ht="16.5" customHeight="1">
      <c r="A54" s="32" t="s">
        <v>15</v>
      </c>
      <c r="B54" s="33" t="s">
        <v>26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2" t="s">
        <v>15</v>
      </c>
      <c r="W54" s="33" t="s">
        <v>17</v>
      </c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44"/>
    </row>
    <row r="55" spans="1:63" ht="16.5" customHeight="1">
      <c r="A55" s="32"/>
      <c r="B55" s="33" t="s">
        <v>25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5"/>
      <c r="W55" s="33" t="s">
        <v>28</v>
      </c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44"/>
    </row>
    <row r="56" spans="1:63" ht="16.5" customHeight="1">
      <c r="A56" s="32"/>
      <c r="B56" s="33" t="s">
        <v>16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5"/>
      <c r="W56" s="33" t="s">
        <v>51</v>
      </c>
      <c r="X56" s="33"/>
      <c r="Y56" s="33"/>
      <c r="Z56" s="33"/>
      <c r="AA56" s="33"/>
      <c r="AB56" s="33"/>
      <c r="AC56" s="280" t="s">
        <v>27</v>
      </c>
      <c r="AD56" s="281" t="s">
        <v>18</v>
      </c>
      <c r="AE56" s="281"/>
      <c r="AF56" s="281"/>
      <c r="AG56" s="281"/>
      <c r="AH56" s="281"/>
      <c r="AI56" s="281"/>
      <c r="AJ56" s="281"/>
      <c r="AK56" s="281"/>
    </row>
    <row r="57" spans="1:63" ht="16.5" customHeight="1">
      <c r="A57" s="32" t="s">
        <v>15</v>
      </c>
      <c r="B57" s="33" t="s">
        <v>79</v>
      </c>
      <c r="C57" s="33"/>
      <c r="D57" s="33"/>
      <c r="E57" s="33"/>
      <c r="F57" s="33"/>
      <c r="G57" s="33"/>
      <c r="H57" s="33"/>
      <c r="I57" s="33"/>
      <c r="J57" s="33"/>
      <c r="K57" s="33"/>
      <c r="L57" s="34"/>
      <c r="M57" s="32"/>
      <c r="N57" s="32"/>
      <c r="O57" s="32"/>
      <c r="P57" s="32"/>
      <c r="Q57" s="32"/>
      <c r="R57" s="32"/>
      <c r="S57" s="32"/>
      <c r="T57" s="32"/>
      <c r="U57" s="32"/>
      <c r="V57" s="35"/>
      <c r="W57" s="33" t="s">
        <v>50</v>
      </c>
      <c r="X57" s="33"/>
      <c r="Y57" s="33"/>
      <c r="Z57" s="33"/>
      <c r="AA57" s="33"/>
      <c r="AB57" s="33"/>
      <c r="AC57" s="280"/>
      <c r="AD57" s="281"/>
      <c r="AE57" s="281"/>
      <c r="AF57" s="281"/>
      <c r="AG57" s="281"/>
      <c r="AH57" s="281"/>
      <c r="AI57" s="281"/>
      <c r="AJ57" s="281"/>
      <c r="AK57" s="281"/>
    </row>
    <row r="58" spans="1:63" ht="17.25" customHeight="1">
      <c r="A58" s="66" t="s">
        <v>133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291" t="s">
        <v>56</v>
      </c>
      <c r="AH58" s="291"/>
      <c r="AI58" s="291"/>
      <c r="AJ58" s="293">
        <v>2</v>
      </c>
      <c r="AK58" s="294"/>
    </row>
    <row r="59" spans="1:63" ht="16.5" customHeight="1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292"/>
      <c r="AH59" s="292"/>
      <c r="AI59" s="292"/>
      <c r="AJ59" s="295"/>
      <c r="AK59" s="296"/>
    </row>
    <row r="60" spans="1:63" ht="10.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40"/>
    </row>
    <row r="61" spans="1:63" ht="10.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360">
        <f>AA4</f>
        <v>0</v>
      </c>
      <c r="AB61" s="360"/>
      <c r="AC61" s="360"/>
      <c r="AD61" s="360"/>
      <c r="AE61" s="362" t="s">
        <v>0</v>
      </c>
      <c r="AF61" s="364">
        <f>AF4</f>
        <v>0</v>
      </c>
      <c r="AG61" s="364"/>
      <c r="AH61" s="362" t="s">
        <v>1</v>
      </c>
      <c r="AI61" s="366">
        <v>20</v>
      </c>
      <c r="AJ61" s="366"/>
      <c r="AK61" s="362" t="s">
        <v>2</v>
      </c>
      <c r="AL61" s="41"/>
    </row>
    <row r="62" spans="1:63" ht="10.5" customHeight="1">
      <c r="A62" s="1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11"/>
      <c r="N62" s="11"/>
      <c r="O62" s="11"/>
      <c r="P62" s="11"/>
      <c r="Q62" s="11"/>
      <c r="R62" s="10"/>
      <c r="S62" s="12"/>
      <c r="T62" s="12"/>
      <c r="U62" s="12"/>
      <c r="V62" s="12"/>
      <c r="W62" s="12"/>
      <c r="X62" s="12"/>
      <c r="Y62" s="12"/>
      <c r="Z62" s="12"/>
      <c r="AA62" s="361"/>
      <c r="AB62" s="361"/>
      <c r="AC62" s="361"/>
      <c r="AD62" s="361"/>
      <c r="AE62" s="363"/>
      <c r="AF62" s="365"/>
      <c r="AG62" s="365"/>
      <c r="AH62" s="363"/>
      <c r="AI62" s="367"/>
      <c r="AJ62" s="367"/>
      <c r="AK62" s="363"/>
      <c r="AL62" s="41"/>
    </row>
    <row r="63" spans="1:63" s="2" customFormat="1" ht="10.5" customHeight="1">
      <c r="A63" s="11"/>
      <c r="B63" s="80" t="s">
        <v>67</v>
      </c>
      <c r="C63" s="81" t="s">
        <v>68</v>
      </c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28"/>
      <c r="O63" s="28"/>
      <c r="P63" s="28"/>
      <c r="Q63" s="28"/>
      <c r="R63" s="4"/>
      <c r="S63" s="10"/>
      <c r="T63" s="82" t="s">
        <v>4</v>
      </c>
      <c r="U63" s="85" t="s">
        <v>6</v>
      </c>
      <c r="V63" s="86"/>
      <c r="W63" s="368">
        <f>W6</f>
        <v>0</v>
      </c>
      <c r="X63" s="369"/>
      <c r="Y63" s="369"/>
      <c r="Z63" s="369"/>
      <c r="AA63" s="369"/>
      <c r="AB63" s="369"/>
      <c r="AC63" s="369"/>
      <c r="AD63" s="369"/>
      <c r="AE63" s="369"/>
      <c r="AF63" s="374" t="s">
        <v>22</v>
      </c>
      <c r="AG63" s="374"/>
      <c r="AH63" s="374"/>
      <c r="AI63" s="374"/>
      <c r="AJ63" s="374"/>
      <c r="AK63" s="375"/>
      <c r="AL63" s="42"/>
      <c r="AM63" s="39"/>
      <c r="AN63" s="39"/>
      <c r="AO63" s="39"/>
      <c r="AP63" s="39"/>
      <c r="AQ63" s="39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54"/>
      <c r="BC63" s="54"/>
      <c r="BD63" s="42"/>
      <c r="BE63" s="42"/>
      <c r="BF63" s="42"/>
      <c r="BG63" s="42"/>
      <c r="BH63" s="42"/>
      <c r="BI63" s="42"/>
      <c r="BJ63" s="42"/>
      <c r="BK63" s="42"/>
    </row>
    <row r="64" spans="1:63" s="2" customFormat="1" ht="10.5" customHeight="1">
      <c r="A64" s="4"/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28"/>
      <c r="O64" s="28"/>
      <c r="P64" s="28"/>
      <c r="Q64" s="28"/>
      <c r="R64" s="4"/>
      <c r="S64" s="10"/>
      <c r="T64" s="83"/>
      <c r="U64" s="87"/>
      <c r="V64" s="88"/>
      <c r="W64" s="370"/>
      <c r="X64" s="371"/>
      <c r="Y64" s="371"/>
      <c r="Z64" s="371"/>
      <c r="AA64" s="371"/>
      <c r="AB64" s="371"/>
      <c r="AC64" s="371"/>
      <c r="AD64" s="371"/>
      <c r="AE64" s="371"/>
      <c r="AF64" s="376"/>
      <c r="AG64" s="376"/>
      <c r="AH64" s="376"/>
      <c r="AI64" s="376"/>
      <c r="AJ64" s="376"/>
      <c r="AK64" s="377"/>
      <c r="AL64" s="42"/>
      <c r="AM64" s="39"/>
      <c r="AN64" s="39"/>
      <c r="AO64" s="39"/>
      <c r="AP64" s="39"/>
      <c r="AQ64" s="39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54"/>
      <c r="BC64" s="54"/>
      <c r="BD64" s="42"/>
      <c r="BE64" s="42"/>
      <c r="BF64" s="42"/>
      <c r="BG64" s="42"/>
      <c r="BH64" s="42"/>
      <c r="BI64" s="42"/>
      <c r="BJ64" s="42"/>
      <c r="BK64" s="42"/>
    </row>
    <row r="65" spans="1:63" s="2" customFormat="1" ht="10.5" customHeight="1">
      <c r="A65" s="4"/>
      <c r="B65" s="4"/>
      <c r="C65" s="81" t="s">
        <v>113</v>
      </c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4"/>
      <c r="S65" s="10"/>
      <c r="T65" s="83"/>
      <c r="U65" s="87"/>
      <c r="V65" s="88"/>
      <c r="W65" s="370"/>
      <c r="X65" s="371"/>
      <c r="Y65" s="371"/>
      <c r="Z65" s="371"/>
      <c r="AA65" s="371"/>
      <c r="AB65" s="371"/>
      <c r="AC65" s="371"/>
      <c r="AD65" s="371"/>
      <c r="AE65" s="371"/>
      <c r="AF65" s="376"/>
      <c r="AG65" s="376"/>
      <c r="AH65" s="376"/>
      <c r="AI65" s="376"/>
      <c r="AJ65" s="376"/>
      <c r="AK65" s="377"/>
      <c r="AL65" s="42"/>
      <c r="AM65" s="39"/>
      <c r="AN65" s="39"/>
      <c r="AO65" s="39"/>
      <c r="AP65" s="39"/>
      <c r="AQ65" s="39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54"/>
      <c r="BC65" s="54"/>
      <c r="BD65" s="42"/>
      <c r="BE65" s="42"/>
      <c r="BF65" s="42"/>
      <c r="BG65" s="42"/>
      <c r="BH65" s="42"/>
      <c r="BI65" s="42"/>
      <c r="BJ65" s="42"/>
      <c r="BK65" s="42"/>
    </row>
    <row r="66" spans="1:63" s="2" customFormat="1" ht="10.5" customHeight="1">
      <c r="A66" s="4"/>
      <c r="B66" s="4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4"/>
      <c r="S66" s="10"/>
      <c r="T66" s="83"/>
      <c r="U66" s="89"/>
      <c r="V66" s="90"/>
      <c r="W66" s="372"/>
      <c r="X66" s="373"/>
      <c r="Y66" s="373"/>
      <c r="Z66" s="373"/>
      <c r="AA66" s="373"/>
      <c r="AB66" s="373"/>
      <c r="AC66" s="373"/>
      <c r="AD66" s="373"/>
      <c r="AE66" s="373"/>
      <c r="AF66" s="376"/>
      <c r="AG66" s="376"/>
      <c r="AH66" s="376"/>
      <c r="AI66" s="376"/>
      <c r="AJ66" s="376"/>
      <c r="AK66" s="377"/>
      <c r="AL66" s="42"/>
      <c r="AM66" s="39"/>
      <c r="AN66" s="39"/>
      <c r="AO66" s="39"/>
      <c r="AP66" s="39"/>
      <c r="AQ66" s="39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54"/>
      <c r="BC66" s="3"/>
      <c r="BD66" s="42"/>
      <c r="BE66" s="42"/>
      <c r="BF66" s="42"/>
      <c r="BG66" s="42"/>
      <c r="BH66" s="42"/>
      <c r="BI66" s="42"/>
      <c r="BJ66" s="42"/>
      <c r="BK66" s="42"/>
    </row>
    <row r="67" spans="1:63" ht="10.5" customHeight="1">
      <c r="A67" s="4"/>
      <c r="B67" s="4"/>
      <c r="C67" s="103" t="s">
        <v>20</v>
      </c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5" t="s">
        <v>3</v>
      </c>
      <c r="O67" s="105"/>
      <c r="P67" s="27"/>
      <c r="Q67" s="27"/>
      <c r="R67" s="4"/>
      <c r="S67" s="4"/>
      <c r="T67" s="83"/>
      <c r="U67" s="107" t="s">
        <v>5</v>
      </c>
      <c r="V67" s="108"/>
      <c r="W67" s="389" t="s">
        <v>23</v>
      </c>
      <c r="X67" s="391">
        <f>X10</f>
        <v>0</v>
      </c>
      <c r="Y67" s="391"/>
      <c r="Z67" s="391"/>
      <c r="AA67" s="393" t="s">
        <v>64</v>
      </c>
      <c r="AB67" s="391">
        <f>AB10</f>
        <v>0</v>
      </c>
      <c r="AC67" s="391"/>
      <c r="AD67" s="391"/>
      <c r="AE67" s="391"/>
      <c r="AF67" s="376"/>
      <c r="AG67" s="376"/>
      <c r="AH67" s="376"/>
      <c r="AI67" s="376"/>
      <c r="AJ67" s="376"/>
      <c r="AK67" s="377"/>
    </row>
    <row r="68" spans="1:63" ht="10.5" customHeight="1">
      <c r="A68" s="4"/>
      <c r="B68" s="4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5"/>
      <c r="O68" s="105"/>
      <c r="P68" s="27"/>
      <c r="Q68" s="27"/>
      <c r="R68" s="4"/>
      <c r="S68" s="4"/>
      <c r="T68" s="83"/>
      <c r="U68" s="107"/>
      <c r="V68" s="108"/>
      <c r="W68" s="390"/>
      <c r="X68" s="392"/>
      <c r="Y68" s="392"/>
      <c r="Z68" s="392"/>
      <c r="AA68" s="394"/>
      <c r="AB68" s="392"/>
      <c r="AC68" s="392"/>
      <c r="AD68" s="392"/>
      <c r="AE68" s="392"/>
      <c r="AF68" s="378"/>
      <c r="AG68" s="378"/>
      <c r="AH68" s="378"/>
      <c r="AI68" s="378"/>
      <c r="AJ68" s="378"/>
      <c r="AK68" s="379"/>
    </row>
    <row r="69" spans="1:63" ht="10.5" customHeight="1">
      <c r="A69" s="4"/>
      <c r="B69" s="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6"/>
      <c r="O69" s="106"/>
      <c r="P69" s="4"/>
      <c r="Q69" s="4"/>
      <c r="R69" s="4"/>
      <c r="S69" s="4"/>
      <c r="T69" s="83"/>
      <c r="U69" s="107"/>
      <c r="V69" s="108"/>
      <c r="W69" s="395">
        <f>W12</f>
        <v>0</v>
      </c>
      <c r="X69" s="396"/>
      <c r="Y69" s="396"/>
      <c r="Z69" s="396"/>
      <c r="AA69" s="396"/>
      <c r="AB69" s="396"/>
      <c r="AC69" s="396"/>
      <c r="AD69" s="396"/>
      <c r="AE69" s="396"/>
      <c r="AF69" s="396"/>
      <c r="AG69" s="396"/>
      <c r="AH69" s="396"/>
      <c r="AI69" s="396"/>
      <c r="AJ69" s="396"/>
      <c r="AK69" s="397"/>
    </row>
    <row r="70" spans="1:63" ht="10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83"/>
      <c r="U70" s="107"/>
      <c r="V70" s="108"/>
      <c r="W70" s="398">
        <f>W13</f>
        <v>0</v>
      </c>
      <c r="X70" s="326"/>
      <c r="Y70" s="326"/>
      <c r="Z70" s="326"/>
      <c r="AA70" s="326"/>
      <c r="AB70" s="326"/>
      <c r="AC70" s="326"/>
      <c r="AD70" s="326"/>
      <c r="AE70" s="326"/>
      <c r="AF70" s="326"/>
      <c r="AG70" s="326"/>
      <c r="AH70" s="326"/>
      <c r="AI70" s="326"/>
      <c r="AJ70" s="326"/>
      <c r="AK70" s="399"/>
    </row>
    <row r="71" spans="1:63" ht="10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83"/>
      <c r="U71" s="107"/>
      <c r="V71" s="108"/>
      <c r="W71" s="400"/>
      <c r="X71" s="401"/>
      <c r="Y71" s="401"/>
      <c r="Z71" s="401"/>
      <c r="AA71" s="401"/>
      <c r="AB71" s="401"/>
      <c r="AC71" s="401"/>
      <c r="AD71" s="401"/>
      <c r="AE71" s="401"/>
      <c r="AF71" s="401"/>
      <c r="AG71" s="401"/>
      <c r="AH71" s="401"/>
      <c r="AI71" s="401"/>
      <c r="AJ71" s="401"/>
      <c r="AK71" s="402"/>
    </row>
    <row r="72" spans="1:63" ht="10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83"/>
      <c r="U72" s="109" t="s">
        <v>7</v>
      </c>
      <c r="V72" s="110"/>
      <c r="W72" s="380">
        <f>W15</f>
        <v>0</v>
      </c>
      <c r="X72" s="381"/>
      <c r="Y72" s="381"/>
      <c r="Z72" s="381"/>
      <c r="AA72" s="381"/>
      <c r="AB72" s="383">
        <f>AB15</f>
        <v>0</v>
      </c>
      <c r="AC72" s="381"/>
      <c r="AD72" s="381"/>
      <c r="AE72" s="381"/>
      <c r="AF72" s="381"/>
      <c r="AG72" s="380">
        <f>AG15</f>
        <v>0</v>
      </c>
      <c r="AH72" s="381"/>
      <c r="AI72" s="381"/>
      <c r="AJ72" s="381"/>
      <c r="AK72" s="385"/>
    </row>
    <row r="73" spans="1:63" ht="10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83"/>
      <c r="U73" s="87"/>
      <c r="V73" s="88"/>
      <c r="W73" s="382"/>
      <c r="X73" s="382"/>
      <c r="Y73" s="382"/>
      <c r="Z73" s="382"/>
      <c r="AA73" s="382"/>
      <c r="AB73" s="384"/>
      <c r="AC73" s="384"/>
      <c r="AD73" s="384"/>
      <c r="AE73" s="384"/>
      <c r="AF73" s="384"/>
      <c r="AG73" s="384"/>
      <c r="AH73" s="384"/>
      <c r="AI73" s="384"/>
      <c r="AJ73" s="384"/>
      <c r="AK73" s="386"/>
    </row>
    <row r="74" spans="1:63" ht="10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83"/>
      <c r="U74" s="109" t="s">
        <v>19</v>
      </c>
      <c r="V74" s="110"/>
      <c r="W74" s="380">
        <f>W17</f>
        <v>0</v>
      </c>
      <c r="X74" s="381"/>
      <c r="Y74" s="381"/>
      <c r="Z74" s="381"/>
      <c r="AA74" s="381"/>
      <c r="AB74" s="383">
        <f>AB17</f>
        <v>0</v>
      </c>
      <c r="AC74" s="381"/>
      <c r="AD74" s="381"/>
      <c r="AE74" s="381"/>
      <c r="AF74" s="381"/>
      <c r="AG74" s="380">
        <f>AG17</f>
        <v>0</v>
      </c>
      <c r="AH74" s="381"/>
      <c r="AI74" s="381"/>
      <c r="AJ74" s="381"/>
      <c r="AK74" s="385"/>
    </row>
    <row r="75" spans="1:63" ht="10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84"/>
      <c r="U75" s="87"/>
      <c r="V75" s="88"/>
      <c r="W75" s="382"/>
      <c r="X75" s="382"/>
      <c r="Y75" s="382"/>
      <c r="Z75" s="382"/>
      <c r="AA75" s="382"/>
      <c r="AB75" s="384"/>
      <c r="AC75" s="384"/>
      <c r="AD75" s="384"/>
      <c r="AE75" s="384"/>
      <c r="AF75" s="384"/>
      <c r="AG75" s="387"/>
      <c r="AH75" s="387"/>
      <c r="AI75" s="387"/>
      <c r="AJ75" s="387"/>
      <c r="AK75" s="388"/>
    </row>
    <row r="76" spans="1:63" ht="10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139" t="s">
        <v>63</v>
      </c>
      <c r="U76" s="140"/>
      <c r="V76" s="140"/>
      <c r="W76" s="141"/>
      <c r="X76" s="421" t="s">
        <v>54</v>
      </c>
      <c r="Y76" s="403">
        <f t="shared" ref="Y76:AK76" si="0">Y19</f>
        <v>0</v>
      </c>
      <c r="Z76" s="403">
        <f t="shared" si="0"/>
        <v>0</v>
      </c>
      <c r="AA76" s="403">
        <f t="shared" si="0"/>
        <v>0</v>
      </c>
      <c r="AB76" s="403">
        <f t="shared" si="0"/>
        <v>0</v>
      </c>
      <c r="AC76" s="403">
        <f t="shared" si="0"/>
        <v>0</v>
      </c>
      <c r="AD76" s="403">
        <f t="shared" si="0"/>
        <v>0</v>
      </c>
      <c r="AE76" s="403">
        <f t="shared" si="0"/>
        <v>0</v>
      </c>
      <c r="AF76" s="403">
        <f t="shared" si="0"/>
        <v>0</v>
      </c>
      <c r="AG76" s="403">
        <f t="shared" si="0"/>
        <v>0</v>
      </c>
      <c r="AH76" s="403">
        <f t="shared" si="0"/>
        <v>0</v>
      </c>
      <c r="AI76" s="403">
        <f t="shared" si="0"/>
        <v>0</v>
      </c>
      <c r="AJ76" s="403">
        <f t="shared" si="0"/>
        <v>0</v>
      </c>
      <c r="AK76" s="405">
        <f t="shared" si="0"/>
        <v>0</v>
      </c>
      <c r="AL76" s="38"/>
    </row>
    <row r="77" spans="1:63" ht="10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142"/>
      <c r="U77" s="143"/>
      <c r="V77" s="143"/>
      <c r="W77" s="144"/>
      <c r="X77" s="422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6"/>
      <c r="AL77" s="43"/>
    </row>
    <row r="78" spans="1:63" ht="10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T78" s="23"/>
      <c r="U78" s="23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62"/>
      <c r="AM78" s="62"/>
      <c r="AN78" s="62"/>
    </row>
    <row r="79" spans="1:63" ht="10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82" t="s">
        <v>8</v>
      </c>
      <c r="U79" s="179" t="s">
        <v>9</v>
      </c>
      <c r="V79" s="180"/>
      <c r="W79" s="181"/>
      <c r="X79" s="407">
        <f>X22</f>
        <v>0</v>
      </c>
      <c r="Y79" s="408"/>
      <c r="Z79" s="408"/>
      <c r="AA79" s="408"/>
      <c r="AB79" s="408"/>
      <c r="AC79" s="408"/>
      <c r="AD79" s="408"/>
      <c r="AE79" s="408"/>
      <c r="AF79" s="408"/>
      <c r="AG79" s="408"/>
      <c r="AH79" s="408"/>
      <c r="AI79" s="408"/>
      <c r="AJ79" s="408"/>
      <c r="AK79" s="409"/>
      <c r="AL79" s="38"/>
    </row>
    <row r="80" spans="1:63" ht="10.5" customHeight="1">
      <c r="A80" s="4"/>
      <c r="B80" s="147" t="s">
        <v>71</v>
      </c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4"/>
      <c r="N80" s="4"/>
      <c r="O80" s="4"/>
      <c r="P80" s="4"/>
      <c r="Q80" s="4"/>
      <c r="R80" s="4"/>
      <c r="S80" s="4"/>
      <c r="T80" s="83"/>
      <c r="U80" s="182"/>
      <c r="V80" s="183"/>
      <c r="W80" s="184"/>
      <c r="X80" s="410"/>
      <c r="Y80" s="392"/>
      <c r="Z80" s="392"/>
      <c r="AA80" s="392"/>
      <c r="AB80" s="392"/>
      <c r="AC80" s="392"/>
      <c r="AD80" s="392"/>
      <c r="AE80" s="392"/>
      <c r="AF80" s="392"/>
      <c r="AG80" s="392"/>
      <c r="AH80" s="392"/>
      <c r="AI80" s="392"/>
      <c r="AJ80" s="392"/>
      <c r="AK80" s="411"/>
      <c r="AL80" s="38"/>
    </row>
    <row r="81" spans="1:55" ht="10.5" customHeight="1">
      <c r="A81" s="4"/>
      <c r="B81" s="148"/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4"/>
      <c r="N81" s="4"/>
      <c r="O81" s="4"/>
      <c r="P81" s="4"/>
      <c r="Q81" s="4"/>
      <c r="R81" s="4"/>
      <c r="S81" s="4"/>
      <c r="T81" s="83"/>
      <c r="U81" s="109" t="s">
        <v>10</v>
      </c>
      <c r="V81" s="149"/>
      <c r="W81" s="110"/>
      <c r="X81" s="423">
        <f>X24</f>
        <v>0</v>
      </c>
      <c r="Y81" s="391"/>
      <c r="Z81" s="391"/>
      <c r="AA81" s="391"/>
      <c r="AB81" s="391"/>
      <c r="AC81" s="391"/>
      <c r="AD81" s="424"/>
      <c r="AE81" s="423">
        <f>AE24</f>
        <v>0</v>
      </c>
      <c r="AF81" s="391"/>
      <c r="AG81" s="391"/>
      <c r="AH81" s="4"/>
      <c r="AI81" s="5"/>
      <c r="AJ81" s="5"/>
      <c r="AK81" s="6"/>
      <c r="AL81" s="38"/>
    </row>
    <row r="82" spans="1:55" ht="10.5" customHeight="1" thickBot="1">
      <c r="A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83"/>
      <c r="U82" s="89"/>
      <c r="V82" s="150"/>
      <c r="W82" s="90"/>
      <c r="X82" s="410"/>
      <c r="Y82" s="392"/>
      <c r="Z82" s="392"/>
      <c r="AA82" s="392"/>
      <c r="AB82" s="392"/>
      <c r="AC82" s="392"/>
      <c r="AD82" s="425"/>
      <c r="AE82" s="410"/>
      <c r="AF82" s="392"/>
      <c r="AG82" s="392"/>
      <c r="AH82" s="7"/>
      <c r="AI82" s="8"/>
      <c r="AJ82" s="8"/>
      <c r="AK82" s="9"/>
      <c r="AL82" s="38"/>
    </row>
    <row r="83" spans="1:55" ht="10.5" customHeight="1">
      <c r="A83" s="4"/>
      <c r="B83" s="159" t="s">
        <v>84</v>
      </c>
      <c r="C83" s="160"/>
      <c r="D83" s="160"/>
      <c r="E83" s="160"/>
      <c r="F83" s="160"/>
      <c r="G83" s="165" t="str">
        <f>IF(W109="","",W109)</f>
        <v/>
      </c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6"/>
      <c r="S83" s="4"/>
      <c r="T83" s="83"/>
      <c r="U83" s="109" t="s">
        <v>11</v>
      </c>
      <c r="V83" s="149"/>
      <c r="W83" s="110"/>
      <c r="X83" s="426">
        <f>X26</f>
        <v>0</v>
      </c>
      <c r="Y83" s="391"/>
      <c r="Z83" s="391"/>
      <c r="AA83" s="391"/>
      <c r="AB83" s="391"/>
      <c r="AC83" s="391"/>
      <c r="AD83" s="424"/>
      <c r="AE83" s="423">
        <f>AE26</f>
        <v>0</v>
      </c>
      <c r="AF83" s="391"/>
      <c r="AG83" s="391"/>
      <c r="AH83" s="391"/>
      <c r="AI83" s="391"/>
      <c r="AJ83" s="5"/>
      <c r="AK83" s="6"/>
      <c r="AL83" s="38"/>
    </row>
    <row r="84" spans="1:55" ht="10.5" customHeight="1">
      <c r="A84" s="4"/>
      <c r="B84" s="161"/>
      <c r="C84" s="162"/>
      <c r="D84" s="162"/>
      <c r="E84" s="162"/>
      <c r="F84" s="162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8"/>
      <c r="S84" s="4"/>
      <c r="T84" s="83"/>
      <c r="U84" s="87"/>
      <c r="V84" s="171"/>
      <c r="W84" s="88"/>
      <c r="X84" s="410"/>
      <c r="Y84" s="392"/>
      <c r="Z84" s="392"/>
      <c r="AA84" s="392"/>
      <c r="AB84" s="392"/>
      <c r="AC84" s="392"/>
      <c r="AD84" s="425"/>
      <c r="AE84" s="410"/>
      <c r="AF84" s="392"/>
      <c r="AG84" s="392"/>
      <c r="AH84" s="392"/>
      <c r="AI84" s="392"/>
      <c r="AJ84" s="8"/>
      <c r="AK84" s="9"/>
      <c r="AL84" s="38"/>
    </row>
    <row r="85" spans="1:55" ht="10.5" customHeight="1">
      <c r="A85" s="4"/>
      <c r="B85" s="161"/>
      <c r="C85" s="162"/>
      <c r="D85" s="162"/>
      <c r="E85" s="162"/>
      <c r="F85" s="162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8"/>
      <c r="S85" s="4"/>
      <c r="T85" s="83"/>
      <c r="U85" s="176" t="s">
        <v>24</v>
      </c>
      <c r="V85" s="177"/>
      <c r="W85" s="178"/>
      <c r="X85" s="412">
        <f>X28</f>
        <v>0</v>
      </c>
      <c r="Y85" s="413"/>
      <c r="Z85" s="413"/>
      <c r="AA85" s="413"/>
      <c r="AB85" s="413"/>
      <c r="AC85" s="413"/>
      <c r="AD85" s="413"/>
      <c r="AE85" s="413"/>
      <c r="AF85" s="413"/>
      <c r="AG85" s="413"/>
      <c r="AH85" s="413"/>
      <c r="AI85" s="413"/>
      <c r="AJ85" s="413"/>
      <c r="AK85" s="414"/>
      <c r="AL85" s="38"/>
    </row>
    <row r="86" spans="1:55" ht="10.5" customHeight="1" thickBot="1">
      <c r="A86" s="4"/>
      <c r="B86" s="163"/>
      <c r="C86" s="164"/>
      <c r="D86" s="164"/>
      <c r="E86" s="164"/>
      <c r="F86" s="164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70"/>
      <c r="S86" s="4"/>
      <c r="T86" s="83"/>
      <c r="U86" s="87" t="s">
        <v>12</v>
      </c>
      <c r="V86" s="171"/>
      <c r="W86" s="88"/>
      <c r="X86" s="415">
        <f>X29</f>
        <v>0</v>
      </c>
      <c r="Y86" s="416"/>
      <c r="Z86" s="416"/>
      <c r="AA86" s="416"/>
      <c r="AB86" s="416"/>
      <c r="AC86" s="416"/>
      <c r="AD86" s="416"/>
      <c r="AE86" s="416"/>
      <c r="AF86" s="416"/>
      <c r="AG86" s="416"/>
      <c r="AH86" s="416"/>
      <c r="AI86" s="416"/>
      <c r="AJ86" s="416"/>
      <c r="AK86" s="417"/>
      <c r="AL86" s="38"/>
      <c r="BC86" s="56"/>
    </row>
    <row r="87" spans="1:55" ht="10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84"/>
      <c r="U87" s="192"/>
      <c r="V87" s="193"/>
      <c r="W87" s="194"/>
      <c r="X87" s="418"/>
      <c r="Y87" s="419"/>
      <c r="Z87" s="419"/>
      <c r="AA87" s="419"/>
      <c r="AB87" s="419"/>
      <c r="AC87" s="419"/>
      <c r="AD87" s="419"/>
      <c r="AE87" s="419"/>
      <c r="AF87" s="419"/>
      <c r="AG87" s="419"/>
      <c r="AH87" s="419"/>
      <c r="AI87" s="419"/>
      <c r="AJ87" s="419"/>
      <c r="AK87" s="420"/>
      <c r="AL87" s="38"/>
    </row>
    <row r="88" spans="1:55" ht="10.5" customHeight="1">
      <c r="A88" s="4"/>
      <c r="B88" s="15"/>
      <c r="C88" s="14"/>
      <c r="D88" s="14"/>
      <c r="E88" s="14"/>
      <c r="F88" s="13"/>
      <c r="G88" s="13"/>
      <c r="H88" s="13"/>
      <c r="I88" s="13"/>
      <c r="J88" s="13"/>
      <c r="K88" s="13"/>
      <c r="L88" s="13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38"/>
      <c r="AM88" s="38"/>
      <c r="AN88" s="38"/>
      <c r="AO88" s="38"/>
      <c r="AP88" s="38"/>
    </row>
    <row r="89" spans="1:55" ht="24.75" customHeight="1">
      <c r="A89" s="4"/>
      <c r="B89" s="201" t="s">
        <v>14</v>
      </c>
      <c r="C89" s="202"/>
      <c r="D89" s="202"/>
      <c r="E89" s="202"/>
      <c r="F89" s="203"/>
      <c r="G89" s="427">
        <f>G32</f>
        <v>0</v>
      </c>
      <c r="H89" s="428"/>
      <c r="I89" s="428"/>
      <c r="J89" s="428"/>
      <c r="K89" s="428"/>
      <c r="L89" s="428"/>
      <c r="M89" s="428"/>
      <c r="N89" s="428"/>
      <c r="O89" s="428"/>
      <c r="P89" s="428"/>
      <c r="Q89" s="428"/>
      <c r="R89" s="428"/>
      <c r="S89" s="428"/>
      <c r="T89" s="428"/>
      <c r="U89" s="428"/>
      <c r="V89" s="428"/>
      <c r="W89" s="428"/>
      <c r="X89" s="428"/>
      <c r="Y89" s="428"/>
      <c r="Z89" s="428"/>
      <c r="AA89" s="428"/>
      <c r="AB89" s="429"/>
      <c r="AC89" s="430" t="s">
        <v>55</v>
      </c>
      <c r="AD89" s="431"/>
      <c r="AE89" s="431"/>
      <c r="AF89" s="432"/>
      <c r="AG89" s="433" t="str">
        <f>AG32</f>
        <v>朝倉</v>
      </c>
      <c r="AH89" s="434"/>
      <c r="AI89" s="434"/>
      <c r="AJ89" s="434"/>
      <c r="AK89" s="435"/>
      <c r="AL89" s="38"/>
    </row>
    <row r="90" spans="1:55" ht="10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38"/>
      <c r="AM90" s="38"/>
      <c r="AN90" s="38"/>
      <c r="AO90" s="38"/>
    </row>
    <row r="91" spans="1:55" ht="32.25" customHeight="1">
      <c r="B91" s="213" t="s">
        <v>57</v>
      </c>
      <c r="C91" s="214"/>
      <c r="D91" s="214"/>
      <c r="E91" s="214"/>
      <c r="F91" s="214"/>
      <c r="G91" s="436" t="s">
        <v>39</v>
      </c>
      <c r="H91" s="434"/>
      <c r="I91" s="434"/>
      <c r="J91" s="434"/>
      <c r="K91" s="434"/>
      <c r="L91" s="434"/>
      <c r="M91" s="434"/>
      <c r="N91" s="434"/>
      <c r="O91" s="434"/>
      <c r="P91" s="434"/>
      <c r="Q91" s="434"/>
      <c r="R91" s="434"/>
      <c r="S91" s="434"/>
      <c r="T91" s="437"/>
      <c r="U91" s="438" t="s">
        <v>38</v>
      </c>
      <c r="V91" s="439"/>
      <c r="W91" s="440"/>
      <c r="X91" s="438" t="s">
        <v>13</v>
      </c>
      <c r="Y91" s="440"/>
      <c r="Z91" s="438" t="s">
        <v>37</v>
      </c>
      <c r="AA91" s="439"/>
      <c r="AB91" s="439"/>
      <c r="AC91" s="440"/>
      <c r="AD91" s="441" t="s">
        <v>72</v>
      </c>
      <c r="AE91" s="442"/>
      <c r="AF91" s="443"/>
      <c r="AG91" s="444" t="s">
        <v>81</v>
      </c>
      <c r="AH91" s="439"/>
      <c r="AI91" s="439"/>
      <c r="AJ91" s="439"/>
      <c r="AK91" s="445"/>
      <c r="AL91" s="38"/>
    </row>
    <row r="92" spans="1:55" ht="25.5" customHeight="1">
      <c r="A92" s="4"/>
      <c r="B92" s="446">
        <f>B35</f>
        <v>0</v>
      </c>
      <c r="C92" s="447"/>
      <c r="D92" s="60" t="s">
        <v>58</v>
      </c>
      <c r="E92" s="447">
        <f>E35</f>
        <v>0</v>
      </c>
      <c r="F92" s="448"/>
      <c r="G92" s="449">
        <f>G35</f>
        <v>0</v>
      </c>
      <c r="H92" s="450"/>
      <c r="I92" s="450"/>
      <c r="J92" s="450"/>
      <c r="K92" s="450"/>
      <c r="L92" s="450"/>
      <c r="M92" s="450"/>
      <c r="N92" s="450"/>
      <c r="O92" s="450"/>
      <c r="P92" s="450"/>
      <c r="Q92" s="450"/>
      <c r="R92" s="450"/>
      <c r="S92" s="450"/>
      <c r="T92" s="451"/>
      <c r="U92" s="452">
        <f>U35</f>
        <v>0</v>
      </c>
      <c r="V92" s="453"/>
      <c r="W92" s="454"/>
      <c r="X92" s="455">
        <f>X35</f>
        <v>0</v>
      </c>
      <c r="Y92" s="440"/>
      <c r="Z92" s="456">
        <f>Z35</f>
        <v>0</v>
      </c>
      <c r="AA92" s="457"/>
      <c r="AB92" s="457"/>
      <c r="AC92" s="458"/>
      <c r="AD92" s="459">
        <f>AD35</f>
        <v>0</v>
      </c>
      <c r="AE92" s="460"/>
      <c r="AF92" s="461"/>
      <c r="AG92" s="457">
        <f>AG35</f>
        <v>0</v>
      </c>
      <c r="AH92" s="457"/>
      <c r="AI92" s="457"/>
      <c r="AJ92" s="457"/>
      <c r="AK92" s="462"/>
      <c r="AL92" s="38"/>
    </row>
    <row r="93" spans="1:55" ht="25.5" customHeight="1">
      <c r="A93" s="4"/>
      <c r="B93" s="446">
        <f t="shared" ref="B93:B104" si="1">B36</f>
        <v>0</v>
      </c>
      <c r="C93" s="447"/>
      <c r="D93" s="60" t="s">
        <v>58</v>
      </c>
      <c r="E93" s="447">
        <f t="shared" ref="E93:E104" si="2">E36</f>
        <v>0</v>
      </c>
      <c r="F93" s="448"/>
      <c r="G93" s="449">
        <f t="shared" ref="G93:G104" si="3">G36</f>
        <v>0</v>
      </c>
      <c r="H93" s="450"/>
      <c r="I93" s="450"/>
      <c r="J93" s="450"/>
      <c r="K93" s="450"/>
      <c r="L93" s="450"/>
      <c r="M93" s="450"/>
      <c r="N93" s="450"/>
      <c r="O93" s="450"/>
      <c r="P93" s="450"/>
      <c r="Q93" s="450"/>
      <c r="R93" s="450"/>
      <c r="S93" s="450"/>
      <c r="T93" s="451"/>
      <c r="U93" s="452">
        <f t="shared" ref="U93:U104" si="4">U36</f>
        <v>0</v>
      </c>
      <c r="V93" s="453"/>
      <c r="W93" s="454"/>
      <c r="X93" s="455">
        <f t="shared" ref="X93:X104" si="5">X36</f>
        <v>0</v>
      </c>
      <c r="Y93" s="440"/>
      <c r="Z93" s="456">
        <f t="shared" ref="Z93:Z104" si="6">Z36</f>
        <v>0</v>
      </c>
      <c r="AA93" s="457"/>
      <c r="AB93" s="457"/>
      <c r="AC93" s="458"/>
      <c r="AD93" s="459">
        <f t="shared" ref="AD93:AD104" si="7">AD36</f>
        <v>0</v>
      </c>
      <c r="AE93" s="460"/>
      <c r="AF93" s="461"/>
      <c r="AG93" s="457">
        <f t="shared" ref="AG93:AG104" si="8">AG36</f>
        <v>0</v>
      </c>
      <c r="AH93" s="457"/>
      <c r="AI93" s="457"/>
      <c r="AJ93" s="457"/>
      <c r="AK93" s="462"/>
      <c r="AL93" s="38"/>
    </row>
    <row r="94" spans="1:55" ht="25.5" customHeight="1">
      <c r="A94" s="4"/>
      <c r="B94" s="446">
        <f t="shared" si="1"/>
        <v>0</v>
      </c>
      <c r="C94" s="447"/>
      <c r="D94" s="60" t="s">
        <v>58</v>
      </c>
      <c r="E94" s="447">
        <f t="shared" si="2"/>
        <v>0</v>
      </c>
      <c r="F94" s="448"/>
      <c r="G94" s="449">
        <f t="shared" si="3"/>
        <v>0</v>
      </c>
      <c r="H94" s="450"/>
      <c r="I94" s="450"/>
      <c r="J94" s="450"/>
      <c r="K94" s="450"/>
      <c r="L94" s="450"/>
      <c r="M94" s="450"/>
      <c r="N94" s="450"/>
      <c r="O94" s="450"/>
      <c r="P94" s="450"/>
      <c r="Q94" s="450"/>
      <c r="R94" s="450"/>
      <c r="S94" s="450"/>
      <c r="T94" s="451"/>
      <c r="U94" s="452">
        <f t="shared" si="4"/>
        <v>0</v>
      </c>
      <c r="V94" s="453"/>
      <c r="W94" s="454"/>
      <c r="X94" s="455">
        <f t="shared" si="5"/>
        <v>0</v>
      </c>
      <c r="Y94" s="440"/>
      <c r="Z94" s="456">
        <f t="shared" si="6"/>
        <v>0</v>
      </c>
      <c r="AA94" s="457"/>
      <c r="AB94" s="457"/>
      <c r="AC94" s="458"/>
      <c r="AD94" s="459">
        <f t="shared" si="7"/>
        <v>0</v>
      </c>
      <c r="AE94" s="460"/>
      <c r="AF94" s="461"/>
      <c r="AG94" s="457">
        <f t="shared" si="8"/>
        <v>0</v>
      </c>
      <c r="AH94" s="457"/>
      <c r="AI94" s="457"/>
      <c r="AJ94" s="457"/>
      <c r="AK94" s="462"/>
      <c r="AL94" s="38"/>
    </row>
    <row r="95" spans="1:55" ht="25.5" customHeight="1">
      <c r="A95" s="4"/>
      <c r="B95" s="446">
        <f t="shared" si="1"/>
        <v>0</v>
      </c>
      <c r="C95" s="447"/>
      <c r="D95" s="60" t="s">
        <v>58</v>
      </c>
      <c r="E95" s="447">
        <f t="shared" si="2"/>
        <v>0</v>
      </c>
      <c r="F95" s="448"/>
      <c r="G95" s="449">
        <f t="shared" si="3"/>
        <v>0</v>
      </c>
      <c r="H95" s="450"/>
      <c r="I95" s="450"/>
      <c r="J95" s="450"/>
      <c r="K95" s="450"/>
      <c r="L95" s="450"/>
      <c r="M95" s="450"/>
      <c r="N95" s="450"/>
      <c r="O95" s="450"/>
      <c r="P95" s="450"/>
      <c r="Q95" s="450"/>
      <c r="R95" s="450"/>
      <c r="S95" s="450"/>
      <c r="T95" s="451"/>
      <c r="U95" s="452">
        <f t="shared" si="4"/>
        <v>0</v>
      </c>
      <c r="V95" s="453"/>
      <c r="W95" s="454"/>
      <c r="X95" s="455">
        <f t="shared" si="5"/>
        <v>0</v>
      </c>
      <c r="Y95" s="440"/>
      <c r="Z95" s="456">
        <f t="shared" si="6"/>
        <v>0</v>
      </c>
      <c r="AA95" s="457"/>
      <c r="AB95" s="457"/>
      <c r="AC95" s="458"/>
      <c r="AD95" s="459">
        <f t="shared" si="7"/>
        <v>0</v>
      </c>
      <c r="AE95" s="460"/>
      <c r="AF95" s="461"/>
      <c r="AG95" s="457">
        <f t="shared" si="8"/>
        <v>0</v>
      </c>
      <c r="AH95" s="457"/>
      <c r="AI95" s="457"/>
      <c r="AJ95" s="457"/>
      <c r="AK95" s="462"/>
      <c r="AL95" s="38"/>
    </row>
    <row r="96" spans="1:55" ht="25.5" customHeight="1">
      <c r="A96" s="4"/>
      <c r="B96" s="446">
        <f t="shared" si="1"/>
        <v>0</v>
      </c>
      <c r="C96" s="447"/>
      <c r="D96" s="60" t="s">
        <v>58</v>
      </c>
      <c r="E96" s="447">
        <f t="shared" si="2"/>
        <v>0</v>
      </c>
      <c r="F96" s="448"/>
      <c r="G96" s="449">
        <f t="shared" si="3"/>
        <v>0</v>
      </c>
      <c r="H96" s="450"/>
      <c r="I96" s="450"/>
      <c r="J96" s="450"/>
      <c r="K96" s="450"/>
      <c r="L96" s="450"/>
      <c r="M96" s="450"/>
      <c r="N96" s="450"/>
      <c r="O96" s="450"/>
      <c r="P96" s="450"/>
      <c r="Q96" s="450"/>
      <c r="R96" s="450"/>
      <c r="S96" s="450"/>
      <c r="T96" s="451"/>
      <c r="U96" s="452">
        <f t="shared" si="4"/>
        <v>0</v>
      </c>
      <c r="V96" s="453"/>
      <c r="W96" s="454"/>
      <c r="X96" s="455">
        <f t="shared" si="5"/>
        <v>0</v>
      </c>
      <c r="Y96" s="440"/>
      <c r="Z96" s="456">
        <f t="shared" si="6"/>
        <v>0</v>
      </c>
      <c r="AA96" s="457"/>
      <c r="AB96" s="457"/>
      <c r="AC96" s="458"/>
      <c r="AD96" s="459">
        <f t="shared" si="7"/>
        <v>0</v>
      </c>
      <c r="AE96" s="460"/>
      <c r="AF96" s="461"/>
      <c r="AG96" s="457">
        <f t="shared" si="8"/>
        <v>0</v>
      </c>
      <c r="AH96" s="457"/>
      <c r="AI96" s="457"/>
      <c r="AJ96" s="457"/>
      <c r="AK96" s="462"/>
      <c r="AL96" s="38"/>
    </row>
    <row r="97" spans="1:38" ht="25.5" customHeight="1">
      <c r="A97" s="4"/>
      <c r="B97" s="446">
        <f t="shared" si="1"/>
        <v>0</v>
      </c>
      <c r="C97" s="447"/>
      <c r="D97" s="60" t="s">
        <v>58</v>
      </c>
      <c r="E97" s="447">
        <f t="shared" si="2"/>
        <v>0</v>
      </c>
      <c r="F97" s="448"/>
      <c r="G97" s="449">
        <f t="shared" si="3"/>
        <v>0</v>
      </c>
      <c r="H97" s="450"/>
      <c r="I97" s="450"/>
      <c r="J97" s="450"/>
      <c r="K97" s="450"/>
      <c r="L97" s="450"/>
      <c r="M97" s="450"/>
      <c r="N97" s="450"/>
      <c r="O97" s="450"/>
      <c r="P97" s="450"/>
      <c r="Q97" s="450"/>
      <c r="R97" s="450"/>
      <c r="S97" s="450"/>
      <c r="T97" s="451"/>
      <c r="U97" s="452">
        <f t="shared" si="4"/>
        <v>0</v>
      </c>
      <c r="V97" s="453"/>
      <c r="W97" s="454"/>
      <c r="X97" s="455">
        <f t="shared" si="5"/>
        <v>0</v>
      </c>
      <c r="Y97" s="440"/>
      <c r="Z97" s="456">
        <f t="shared" si="6"/>
        <v>0</v>
      </c>
      <c r="AA97" s="457"/>
      <c r="AB97" s="457"/>
      <c r="AC97" s="458"/>
      <c r="AD97" s="459">
        <f t="shared" si="7"/>
        <v>0</v>
      </c>
      <c r="AE97" s="460"/>
      <c r="AF97" s="461"/>
      <c r="AG97" s="457">
        <f t="shared" si="8"/>
        <v>0</v>
      </c>
      <c r="AH97" s="457"/>
      <c r="AI97" s="457"/>
      <c r="AJ97" s="457"/>
      <c r="AK97" s="462"/>
      <c r="AL97" s="38"/>
    </row>
    <row r="98" spans="1:38" ht="25.5" customHeight="1">
      <c r="A98" s="4"/>
      <c r="B98" s="446">
        <f t="shared" si="1"/>
        <v>0</v>
      </c>
      <c r="C98" s="447"/>
      <c r="D98" s="60" t="s">
        <v>58</v>
      </c>
      <c r="E98" s="447">
        <f t="shared" si="2"/>
        <v>0</v>
      </c>
      <c r="F98" s="448"/>
      <c r="G98" s="449">
        <f t="shared" si="3"/>
        <v>0</v>
      </c>
      <c r="H98" s="450"/>
      <c r="I98" s="450"/>
      <c r="J98" s="450"/>
      <c r="K98" s="450"/>
      <c r="L98" s="450"/>
      <c r="M98" s="450"/>
      <c r="N98" s="450"/>
      <c r="O98" s="450"/>
      <c r="P98" s="450"/>
      <c r="Q98" s="450"/>
      <c r="R98" s="450"/>
      <c r="S98" s="450"/>
      <c r="T98" s="451"/>
      <c r="U98" s="452">
        <f t="shared" si="4"/>
        <v>0</v>
      </c>
      <c r="V98" s="453"/>
      <c r="W98" s="454"/>
      <c r="X98" s="455">
        <f t="shared" si="5"/>
        <v>0</v>
      </c>
      <c r="Y98" s="440"/>
      <c r="Z98" s="456">
        <f t="shared" si="6"/>
        <v>0</v>
      </c>
      <c r="AA98" s="457"/>
      <c r="AB98" s="457"/>
      <c r="AC98" s="458"/>
      <c r="AD98" s="459">
        <f t="shared" si="7"/>
        <v>0</v>
      </c>
      <c r="AE98" s="460"/>
      <c r="AF98" s="461"/>
      <c r="AG98" s="457">
        <f t="shared" si="8"/>
        <v>0</v>
      </c>
      <c r="AH98" s="457"/>
      <c r="AI98" s="457"/>
      <c r="AJ98" s="457"/>
      <c r="AK98" s="462"/>
      <c r="AL98" s="38"/>
    </row>
    <row r="99" spans="1:38" ht="25.5" customHeight="1">
      <c r="A99" s="4"/>
      <c r="B99" s="446">
        <f t="shared" si="1"/>
        <v>0</v>
      </c>
      <c r="C99" s="447"/>
      <c r="D99" s="60" t="s">
        <v>58</v>
      </c>
      <c r="E99" s="447">
        <f t="shared" si="2"/>
        <v>0</v>
      </c>
      <c r="F99" s="448"/>
      <c r="G99" s="449">
        <f t="shared" si="3"/>
        <v>0</v>
      </c>
      <c r="H99" s="450"/>
      <c r="I99" s="450"/>
      <c r="J99" s="450"/>
      <c r="K99" s="450"/>
      <c r="L99" s="450"/>
      <c r="M99" s="450"/>
      <c r="N99" s="450"/>
      <c r="O99" s="450"/>
      <c r="P99" s="450"/>
      <c r="Q99" s="450"/>
      <c r="R99" s="450"/>
      <c r="S99" s="450"/>
      <c r="T99" s="451"/>
      <c r="U99" s="452">
        <f t="shared" si="4"/>
        <v>0</v>
      </c>
      <c r="V99" s="453"/>
      <c r="W99" s="454"/>
      <c r="X99" s="455">
        <f t="shared" si="5"/>
        <v>0</v>
      </c>
      <c r="Y99" s="440"/>
      <c r="Z99" s="456">
        <f t="shared" si="6"/>
        <v>0</v>
      </c>
      <c r="AA99" s="457"/>
      <c r="AB99" s="457"/>
      <c r="AC99" s="458"/>
      <c r="AD99" s="459">
        <f t="shared" si="7"/>
        <v>0</v>
      </c>
      <c r="AE99" s="460"/>
      <c r="AF99" s="461"/>
      <c r="AG99" s="457">
        <f t="shared" si="8"/>
        <v>0</v>
      </c>
      <c r="AH99" s="457"/>
      <c r="AI99" s="457"/>
      <c r="AJ99" s="457"/>
      <c r="AK99" s="462"/>
      <c r="AL99" s="38"/>
    </row>
    <row r="100" spans="1:38" ht="25.5" customHeight="1">
      <c r="A100" s="4"/>
      <c r="B100" s="446">
        <f t="shared" si="1"/>
        <v>0</v>
      </c>
      <c r="C100" s="447"/>
      <c r="D100" s="60" t="s">
        <v>58</v>
      </c>
      <c r="E100" s="447">
        <f t="shared" si="2"/>
        <v>0</v>
      </c>
      <c r="F100" s="448"/>
      <c r="G100" s="449">
        <f t="shared" si="3"/>
        <v>0</v>
      </c>
      <c r="H100" s="450"/>
      <c r="I100" s="450"/>
      <c r="J100" s="450"/>
      <c r="K100" s="450"/>
      <c r="L100" s="450"/>
      <c r="M100" s="450"/>
      <c r="N100" s="450"/>
      <c r="O100" s="450"/>
      <c r="P100" s="450"/>
      <c r="Q100" s="450"/>
      <c r="R100" s="450"/>
      <c r="S100" s="450"/>
      <c r="T100" s="451"/>
      <c r="U100" s="452">
        <f t="shared" si="4"/>
        <v>0</v>
      </c>
      <c r="V100" s="453"/>
      <c r="W100" s="454"/>
      <c r="X100" s="455">
        <f t="shared" si="5"/>
        <v>0</v>
      </c>
      <c r="Y100" s="440"/>
      <c r="Z100" s="456">
        <f t="shared" si="6"/>
        <v>0</v>
      </c>
      <c r="AA100" s="457"/>
      <c r="AB100" s="457"/>
      <c r="AC100" s="458"/>
      <c r="AD100" s="459">
        <f t="shared" si="7"/>
        <v>0</v>
      </c>
      <c r="AE100" s="460"/>
      <c r="AF100" s="461"/>
      <c r="AG100" s="457">
        <f t="shared" si="8"/>
        <v>0</v>
      </c>
      <c r="AH100" s="457"/>
      <c r="AI100" s="457"/>
      <c r="AJ100" s="457"/>
      <c r="AK100" s="462"/>
      <c r="AL100" s="38"/>
    </row>
    <row r="101" spans="1:38" ht="25.5" customHeight="1">
      <c r="A101" s="4"/>
      <c r="B101" s="446">
        <f t="shared" si="1"/>
        <v>0</v>
      </c>
      <c r="C101" s="447"/>
      <c r="D101" s="60" t="s">
        <v>58</v>
      </c>
      <c r="E101" s="447">
        <f t="shared" si="2"/>
        <v>0</v>
      </c>
      <c r="F101" s="448"/>
      <c r="G101" s="449">
        <f t="shared" si="3"/>
        <v>0</v>
      </c>
      <c r="H101" s="450"/>
      <c r="I101" s="450"/>
      <c r="J101" s="450"/>
      <c r="K101" s="450"/>
      <c r="L101" s="450"/>
      <c r="M101" s="450"/>
      <c r="N101" s="450"/>
      <c r="O101" s="450"/>
      <c r="P101" s="450"/>
      <c r="Q101" s="450"/>
      <c r="R101" s="450"/>
      <c r="S101" s="450"/>
      <c r="T101" s="451"/>
      <c r="U101" s="452">
        <f t="shared" si="4"/>
        <v>0</v>
      </c>
      <c r="V101" s="453"/>
      <c r="W101" s="454"/>
      <c r="X101" s="455">
        <f t="shared" si="5"/>
        <v>0</v>
      </c>
      <c r="Y101" s="440"/>
      <c r="Z101" s="456">
        <f t="shared" si="6"/>
        <v>0</v>
      </c>
      <c r="AA101" s="457"/>
      <c r="AB101" s="457"/>
      <c r="AC101" s="458"/>
      <c r="AD101" s="459">
        <f t="shared" si="7"/>
        <v>0</v>
      </c>
      <c r="AE101" s="460"/>
      <c r="AF101" s="461"/>
      <c r="AG101" s="457">
        <f t="shared" si="8"/>
        <v>0</v>
      </c>
      <c r="AH101" s="457"/>
      <c r="AI101" s="457"/>
      <c r="AJ101" s="457"/>
      <c r="AK101" s="462"/>
      <c r="AL101" s="38"/>
    </row>
    <row r="102" spans="1:38" ht="25.5" customHeight="1">
      <c r="A102" s="4"/>
      <c r="B102" s="446">
        <f t="shared" si="1"/>
        <v>0</v>
      </c>
      <c r="C102" s="447"/>
      <c r="D102" s="60" t="s">
        <v>58</v>
      </c>
      <c r="E102" s="447">
        <f t="shared" si="2"/>
        <v>0</v>
      </c>
      <c r="F102" s="448"/>
      <c r="G102" s="449">
        <f t="shared" si="3"/>
        <v>0</v>
      </c>
      <c r="H102" s="450"/>
      <c r="I102" s="450"/>
      <c r="J102" s="450"/>
      <c r="K102" s="450"/>
      <c r="L102" s="450"/>
      <c r="M102" s="450"/>
      <c r="N102" s="450"/>
      <c r="O102" s="450"/>
      <c r="P102" s="450"/>
      <c r="Q102" s="450"/>
      <c r="R102" s="450"/>
      <c r="S102" s="450"/>
      <c r="T102" s="451"/>
      <c r="U102" s="452">
        <f t="shared" si="4"/>
        <v>0</v>
      </c>
      <c r="V102" s="453"/>
      <c r="W102" s="454"/>
      <c r="X102" s="455">
        <f t="shared" si="5"/>
        <v>0</v>
      </c>
      <c r="Y102" s="440"/>
      <c r="Z102" s="456">
        <f t="shared" si="6"/>
        <v>0</v>
      </c>
      <c r="AA102" s="457"/>
      <c r="AB102" s="457"/>
      <c r="AC102" s="458"/>
      <c r="AD102" s="459">
        <f t="shared" si="7"/>
        <v>0</v>
      </c>
      <c r="AE102" s="460"/>
      <c r="AF102" s="461"/>
      <c r="AG102" s="457">
        <f t="shared" si="8"/>
        <v>0</v>
      </c>
      <c r="AH102" s="457"/>
      <c r="AI102" s="457"/>
      <c r="AJ102" s="457"/>
      <c r="AK102" s="462"/>
      <c r="AL102" s="38"/>
    </row>
    <row r="103" spans="1:38" ht="25.5" customHeight="1">
      <c r="A103" s="4"/>
      <c r="B103" s="446">
        <f t="shared" si="1"/>
        <v>0</v>
      </c>
      <c r="C103" s="447"/>
      <c r="D103" s="60" t="s">
        <v>58</v>
      </c>
      <c r="E103" s="447">
        <f t="shared" si="2"/>
        <v>0</v>
      </c>
      <c r="F103" s="448"/>
      <c r="G103" s="449">
        <f t="shared" si="3"/>
        <v>0</v>
      </c>
      <c r="H103" s="450"/>
      <c r="I103" s="450"/>
      <c r="J103" s="450"/>
      <c r="K103" s="450"/>
      <c r="L103" s="450"/>
      <c r="M103" s="450"/>
      <c r="N103" s="450"/>
      <c r="O103" s="450"/>
      <c r="P103" s="450"/>
      <c r="Q103" s="450"/>
      <c r="R103" s="450"/>
      <c r="S103" s="450"/>
      <c r="T103" s="451"/>
      <c r="U103" s="452">
        <f t="shared" si="4"/>
        <v>0</v>
      </c>
      <c r="V103" s="453"/>
      <c r="W103" s="454"/>
      <c r="X103" s="455">
        <f t="shared" si="5"/>
        <v>0</v>
      </c>
      <c r="Y103" s="440"/>
      <c r="Z103" s="456">
        <f t="shared" si="6"/>
        <v>0</v>
      </c>
      <c r="AA103" s="457"/>
      <c r="AB103" s="457"/>
      <c r="AC103" s="458"/>
      <c r="AD103" s="459">
        <f t="shared" si="7"/>
        <v>0</v>
      </c>
      <c r="AE103" s="460"/>
      <c r="AF103" s="461"/>
      <c r="AG103" s="457">
        <f t="shared" si="8"/>
        <v>0</v>
      </c>
      <c r="AH103" s="457"/>
      <c r="AI103" s="457"/>
      <c r="AJ103" s="457"/>
      <c r="AK103" s="462"/>
      <c r="AL103" s="38"/>
    </row>
    <row r="104" spans="1:38" ht="25.5" customHeight="1">
      <c r="A104" s="4"/>
      <c r="B104" s="446">
        <f t="shared" si="1"/>
        <v>0</v>
      </c>
      <c r="C104" s="447"/>
      <c r="D104" s="61" t="s">
        <v>58</v>
      </c>
      <c r="E104" s="447">
        <f t="shared" si="2"/>
        <v>0</v>
      </c>
      <c r="F104" s="448"/>
      <c r="G104" s="449">
        <f t="shared" si="3"/>
        <v>0</v>
      </c>
      <c r="H104" s="450"/>
      <c r="I104" s="450"/>
      <c r="J104" s="450"/>
      <c r="K104" s="450"/>
      <c r="L104" s="450"/>
      <c r="M104" s="450"/>
      <c r="N104" s="450"/>
      <c r="O104" s="450"/>
      <c r="P104" s="450"/>
      <c r="Q104" s="450"/>
      <c r="R104" s="450"/>
      <c r="S104" s="450"/>
      <c r="T104" s="451"/>
      <c r="U104" s="463">
        <f t="shared" si="4"/>
        <v>0</v>
      </c>
      <c r="V104" s="464"/>
      <c r="W104" s="465"/>
      <c r="X104" s="466">
        <f t="shared" si="5"/>
        <v>0</v>
      </c>
      <c r="Y104" s="437"/>
      <c r="Z104" s="467">
        <f t="shared" si="6"/>
        <v>0</v>
      </c>
      <c r="AA104" s="468"/>
      <c r="AB104" s="468"/>
      <c r="AC104" s="469"/>
      <c r="AD104" s="470">
        <f t="shared" si="7"/>
        <v>0</v>
      </c>
      <c r="AE104" s="471"/>
      <c r="AF104" s="472"/>
      <c r="AG104" s="468">
        <f t="shared" si="8"/>
        <v>0</v>
      </c>
      <c r="AH104" s="468"/>
      <c r="AI104" s="468"/>
      <c r="AJ104" s="468"/>
      <c r="AK104" s="473"/>
      <c r="AL104" s="38"/>
    </row>
    <row r="105" spans="1:38" ht="16.5" customHeight="1" thickBot="1">
      <c r="A105" s="4"/>
      <c r="B105" s="30"/>
      <c r="C105" s="30"/>
      <c r="D105" s="31"/>
      <c r="E105" s="30"/>
      <c r="F105" s="30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</row>
    <row r="106" spans="1:38" ht="24.95" customHeight="1">
      <c r="A106" s="4"/>
      <c r="B106" s="30"/>
      <c r="C106" s="30"/>
      <c r="D106" s="31"/>
      <c r="E106" s="30"/>
      <c r="F106" s="30"/>
      <c r="G106" s="29"/>
      <c r="H106" s="29"/>
      <c r="I106" s="29"/>
      <c r="J106" s="29"/>
      <c r="K106" s="29"/>
      <c r="L106" s="29"/>
      <c r="M106" s="29"/>
      <c r="N106" s="29"/>
      <c r="O106" s="29"/>
      <c r="P106" s="258" t="s">
        <v>82</v>
      </c>
      <c r="Q106" s="259"/>
      <c r="R106" s="259"/>
      <c r="S106" s="259"/>
      <c r="T106" s="259"/>
      <c r="U106" s="259"/>
      <c r="V106" s="260"/>
      <c r="W106" s="261" t="s">
        <v>114</v>
      </c>
      <c r="X106" s="259"/>
      <c r="Y106" s="259"/>
      <c r="Z106" s="259"/>
      <c r="AA106" s="260"/>
      <c r="AB106" s="262" t="s">
        <v>85</v>
      </c>
      <c r="AC106" s="262"/>
      <c r="AD106" s="262"/>
      <c r="AE106" s="262"/>
      <c r="AF106" s="262"/>
      <c r="AG106" s="262" t="s">
        <v>73</v>
      </c>
      <c r="AH106" s="262"/>
      <c r="AI106" s="262"/>
      <c r="AJ106" s="262"/>
      <c r="AK106" s="263"/>
    </row>
    <row r="107" spans="1:38" ht="24.95" customHeight="1">
      <c r="A107" s="4"/>
      <c r="B107" s="30"/>
      <c r="C107" s="30"/>
      <c r="D107" s="31"/>
      <c r="E107" s="30"/>
      <c r="F107" s="30"/>
      <c r="G107" s="29"/>
      <c r="H107" s="29"/>
      <c r="I107" s="29"/>
      <c r="J107" s="29"/>
      <c r="K107" s="29"/>
      <c r="L107" s="29"/>
      <c r="M107" s="29"/>
      <c r="N107" s="29"/>
      <c r="O107" s="29"/>
      <c r="P107" s="264">
        <v>0.1</v>
      </c>
      <c r="Q107" s="265"/>
      <c r="R107" s="265"/>
      <c r="S107" s="265"/>
      <c r="T107" s="265"/>
      <c r="U107" s="265"/>
      <c r="V107" s="266"/>
      <c r="W107" s="267">
        <f>AG107+AB107</f>
        <v>0</v>
      </c>
      <c r="X107" s="268"/>
      <c r="Y107" s="268"/>
      <c r="Z107" s="268"/>
      <c r="AA107" s="269"/>
      <c r="AB107" s="270">
        <f>ROUNDDOWN(AG107*0.1,0)</f>
        <v>0</v>
      </c>
      <c r="AC107" s="270"/>
      <c r="AD107" s="270"/>
      <c r="AE107" s="270"/>
      <c r="AF107" s="270"/>
      <c r="AG107" s="270">
        <f>SUMIF($AD$34:$AF$47,"10%",AG91:AK104)</f>
        <v>0</v>
      </c>
      <c r="AH107" s="270"/>
      <c r="AI107" s="270"/>
      <c r="AJ107" s="270"/>
      <c r="AK107" s="271"/>
    </row>
    <row r="108" spans="1:38" ht="24.95" customHeight="1" thickBot="1">
      <c r="A108" s="4"/>
      <c r="B108" s="30"/>
      <c r="C108" s="30"/>
      <c r="D108" s="31"/>
      <c r="E108" s="30"/>
      <c r="F108" s="30"/>
      <c r="G108" s="29"/>
      <c r="H108" s="29"/>
      <c r="I108" s="29"/>
      <c r="J108" s="29"/>
      <c r="K108" s="29"/>
      <c r="L108" s="29"/>
      <c r="M108" s="29"/>
      <c r="N108" s="29"/>
      <c r="O108" s="29"/>
      <c r="P108" s="282" t="s">
        <v>74</v>
      </c>
      <c r="Q108" s="283"/>
      <c r="R108" s="283"/>
      <c r="S108" s="283"/>
      <c r="T108" s="283"/>
      <c r="U108" s="283"/>
      <c r="V108" s="284"/>
      <c r="W108" s="285">
        <f>AG108+AB108</f>
        <v>0</v>
      </c>
      <c r="X108" s="286"/>
      <c r="Y108" s="286"/>
      <c r="Z108" s="286"/>
      <c r="AA108" s="287"/>
      <c r="AB108" s="290" t="s">
        <v>90</v>
      </c>
      <c r="AC108" s="290"/>
      <c r="AD108" s="290"/>
      <c r="AE108" s="290"/>
      <c r="AF108" s="290"/>
      <c r="AG108" s="288">
        <f>SUMIF($AD$34:$AF$47,"非課税",AG91:AK104)</f>
        <v>0</v>
      </c>
      <c r="AH108" s="288"/>
      <c r="AI108" s="288"/>
      <c r="AJ108" s="288"/>
      <c r="AK108" s="289"/>
    </row>
    <row r="109" spans="1:38" ht="24.95" customHeight="1" thickTop="1" thickBot="1">
      <c r="A109" s="4"/>
      <c r="B109" s="30"/>
      <c r="C109" s="30"/>
      <c r="D109" s="31"/>
      <c r="E109" s="30"/>
      <c r="F109" s="30"/>
      <c r="G109" s="29"/>
      <c r="H109" s="29"/>
      <c r="I109" s="29"/>
      <c r="J109" s="29"/>
      <c r="K109" s="29"/>
      <c r="L109" s="29"/>
      <c r="M109" s="29"/>
      <c r="N109" s="29"/>
      <c r="O109" s="29"/>
      <c r="P109" s="272" t="s">
        <v>75</v>
      </c>
      <c r="Q109" s="273"/>
      <c r="R109" s="273"/>
      <c r="S109" s="273"/>
      <c r="T109" s="273"/>
      <c r="U109" s="273"/>
      <c r="V109" s="274"/>
      <c r="W109" s="275" t="str">
        <f>IF(SUM(W107:AA108)=0,"",SUM(W107:W108))</f>
        <v/>
      </c>
      <c r="X109" s="276"/>
      <c r="Y109" s="276"/>
      <c r="Z109" s="276"/>
      <c r="AA109" s="277"/>
      <c r="AB109" s="278" t="str">
        <f>IF(SUM(AB107:AF108)=0,"",SUM(AB107:AF108))</f>
        <v/>
      </c>
      <c r="AC109" s="278"/>
      <c r="AD109" s="278"/>
      <c r="AE109" s="278"/>
      <c r="AF109" s="278"/>
      <c r="AG109" s="278" t="str">
        <f>IF(SUM(AG107:AK108)=0,"",SUM(AG107:AK108))</f>
        <v/>
      </c>
      <c r="AH109" s="278"/>
      <c r="AI109" s="278"/>
      <c r="AJ109" s="278"/>
      <c r="AK109" s="279"/>
    </row>
    <row r="110" spans="1:38" ht="24.95" customHeight="1">
      <c r="A110" s="4"/>
      <c r="B110" s="30"/>
      <c r="C110" s="30"/>
      <c r="D110" s="31"/>
      <c r="E110" s="30"/>
      <c r="F110" s="30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</row>
    <row r="111" spans="1:38" ht="16.5" customHeight="1">
      <c r="A111" s="32" t="s">
        <v>15</v>
      </c>
      <c r="B111" s="33" t="s">
        <v>26</v>
      </c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2" t="s">
        <v>15</v>
      </c>
      <c r="W111" s="33" t="s">
        <v>17</v>
      </c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44"/>
    </row>
    <row r="112" spans="1:38" ht="16.5" customHeight="1">
      <c r="A112" s="32"/>
      <c r="B112" s="33" t="s">
        <v>25</v>
      </c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5"/>
      <c r="W112" s="33" t="s">
        <v>28</v>
      </c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44"/>
    </row>
    <row r="113" spans="1:63" ht="16.5" customHeight="1">
      <c r="A113" s="32"/>
      <c r="B113" s="33" t="s">
        <v>16</v>
      </c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5"/>
      <c r="W113" s="33" t="s">
        <v>51</v>
      </c>
      <c r="X113" s="33"/>
      <c r="Y113" s="33"/>
      <c r="Z113" s="33"/>
      <c r="AA113" s="33"/>
      <c r="AB113" s="33"/>
      <c r="AC113" s="280" t="s">
        <v>27</v>
      </c>
      <c r="AD113" s="281" t="s">
        <v>18</v>
      </c>
      <c r="AE113" s="281"/>
      <c r="AF113" s="281"/>
      <c r="AG113" s="281"/>
      <c r="AH113" s="281"/>
      <c r="AI113" s="281"/>
      <c r="AJ113" s="281"/>
      <c r="AK113" s="281"/>
    </row>
    <row r="114" spans="1:63" ht="16.5" customHeight="1">
      <c r="A114" s="32" t="s">
        <v>15</v>
      </c>
      <c r="B114" s="33" t="s">
        <v>79</v>
      </c>
      <c r="C114" s="33"/>
      <c r="D114" s="33"/>
      <c r="E114" s="33"/>
      <c r="F114" s="33"/>
      <c r="G114" s="33"/>
      <c r="H114" s="33"/>
      <c r="I114" s="33"/>
      <c r="J114" s="33"/>
      <c r="K114" s="33"/>
      <c r="L114" s="34"/>
      <c r="M114" s="32"/>
      <c r="N114" s="32"/>
      <c r="O114" s="32"/>
      <c r="P114" s="32"/>
      <c r="Q114" s="32"/>
      <c r="R114" s="32"/>
      <c r="S114" s="32"/>
      <c r="T114" s="32"/>
      <c r="U114" s="32"/>
      <c r="V114" s="35"/>
      <c r="W114" s="33" t="s">
        <v>50</v>
      </c>
      <c r="X114" s="33"/>
      <c r="Y114" s="33"/>
      <c r="Z114" s="33"/>
      <c r="AA114" s="33"/>
      <c r="AB114" s="33"/>
      <c r="AC114" s="280"/>
      <c r="AD114" s="281"/>
      <c r="AE114" s="281"/>
      <c r="AF114" s="281"/>
      <c r="AG114" s="281"/>
      <c r="AH114" s="281"/>
      <c r="AI114" s="281"/>
      <c r="AJ114" s="281"/>
      <c r="AK114" s="281"/>
    </row>
    <row r="115" spans="1:63" ht="17.25" customHeight="1">
      <c r="A115" s="66" t="s">
        <v>133</v>
      </c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291" t="s">
        <v>56</v>
      </c>
      <c r="AH115" s="291"/>
      <c r="AI115" s="291"/>
      <c r="AJ115" s="293">
        <v>3</v>
      </c>
      <c r="AK115" s="294"/>
    </row>
    <row r="116" spans="1:63" ht="16.5" customHeight="1">
      <c r="A116" s="69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292"/>
      <c r="AH116" s="292"/>
      <c r="AI116" s="292"/>
      <c r="AJ116" s="295"/>
      <c r="AK116" s="296"/>
    </row>
    <row r="117" spans="1:63" ht="10.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40"/>
    </row>
    <row r="118" spans="1:63" ht="10.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360">
        <f>AA4</f>
        <v>0</v>
      </c>
      <c r="AB118" s="360"/>
      <c r="AC118" s="360"/>
      <c r="AD118" s="360"/>
      <c r="AE118" s="362" t="s">
        <v>0</v>
      </c>
      <c r="AF118" s="364">
        <f>AF4</f>
        <v>0</v>
      </c>
      <c r="AG118" s="364"/>
      <c r="AH118" s="362" t="s">
        <v>1</v>
      </c>
      <c r="AI118" s="366">
        <v>20</v>
      </c>
      <c r="AJ118" s="366"/>
      <c r="AK118" s="362" t="s">
        <v>2</v>
      </c>
      <c r="AL118" s="41"/>
    </row>
    <row r="119" spans="1:63" ht="10.5" customHeight="1">
      <c r="A119" s="1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11"/>
      <c r="N119" s="11"/>
      <c r="O119" s="11"/>
      <c r="P119" s="11"/>
      <c r="Q119" s="11"/>
      <c r="R119" s="10"/>
      <c r="S119" s="12"/>
      <c r="T119" s="12"/>
      <c r="U119" s="12"/>
      <c r="V119" s="12"/>
      <c r="W119" s="12"/>
      <c r="X119" s="12"/>
      <c r="Y119" s="12"/>
      <c r="Z119" s="12"/>
      <c r="AA119" s="361"/>
      <c r="AB119" s="361"/>
      <c r="AC119" s="361"/>
      <c r="AD119" s="361"/>
      <c r="AE119" s="363"/>
      <c r="AF119" s="365"/>
      <c r="AG119" s="365"/>
      <c r="AH119" s="363"/>
      <c r="AI119" s="367"/>
      <c r="AJ119" s="367"/>
      <c r="AK119" s="363"/>
      <c r="AL119" s="41"/>
    </row>
    <row r="120" spans="1:63" s="2" customFormat="1" ht="10.5" customHeight="1">
      <c r="A120" s="11"/>
      <c r="B120" s="80" t="s">
        <v>67</v>
      </c>
      <c r="C120" s="81" t="s">
        <v>68</v>
      </c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28"/>
      <c r="O120" s="28"/>
      <c r="P120" s="28"/>
      <c r="Q120" s="28"/>
      <c r="R120" s="4"/>
      <c r="S120" s="10"/>
      <c r="T120" s="82" t="s">
        <v>4</v>
      </c>
      <c r="U120" s="85" t="s">
        <v>6</v>
      </c>
      <c r="V120" s="86"/>
      <c r="W120" s="368">
        <f>W6</f>
        <v>0</v>
      </c>
      <c r="X120" s="369"/>
      <c r="Y120" s="369"/>
      <c r="Z120" s="369"/>
      <c r="AA120" s="369"/>
      <c r="AB120" s="369"/>
      <c r="AC120" s="369"/>
      <c r="AD120" s="369"/>
      <c r="AE120" s="369"/>
      <c r="AF120" s="374" t="s">
        <v>22</v>
      </c>
      <c r="AG120" s="374"/>
      <c r="AH120" s="374"/>
      <c r="AI120" s="374"/>
      <c r="AJ120" s="374"/>
      <c r="AK120" s="375"/>
      <c r="AL120" s="42"/>
      <c r="AM120" s="39"/>
      <c r="AN120" s="39"/>
      <c r="AO120" s="39"/>
      <c r="AP120" s="39"/>
      <c r="AQ120" s="39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54"/>
      <c r="BC120" s="54"/>
      <c r="BD120" s="42"/>
      <c r="BE120" s="42"/>
      <c r="BF120" s="42"/>
      <c r="BG120" s="42"/>
      <c r="BH120" s="42"/>
      <c r="BI120" s="42"/>
      <c r="BJ120" s="42"/>
      <c r="BK120" s="42"/>
    </row>
    <row r="121" spans="1:63" s="2" customFormat="1" ht="10.5" customHeight="1">
      <c r="A121" s="4"/>
      <c r="B121" s="80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28"/>
      <c r="O121" s="28"/>
      <c r="P121" s="28"/>
      <c r="Q121" s="28"/>
      <c r="R121" s="4"/>
      <c r="S121" s="10"/>
      <c r="T121" s="83"/>
      <c r="U121" s="87"/>
      <c r="V121" s="88"/>
      <c r="W121" s="370"/>
      <c r="X121" s="371"/>
      <c r="Y121" s="371"/>
      <c r="Z121" s="371"/>
      <c r="AA121" s="371"/>
      <c r="AB121" s="371"/>
      <c r="AC121" s="371"/>
      <c r="AD121" s="371"/>
      <c r="AE121" s="371"/>
      <c r="AF121" s="376"/>
      <c r="AG121" s="376"/>
      <c r="AH121" s="376"/>
      <c r="AI121" s="376"/>
      <c r="AJ121" s="376"/>
      <c r="AK121" s="377"/>
      <c r="AL121" s="42"/>
      <c r="AM121" s="39"/>
      <c r="AN121" s="39"/>
      <c r="AO121" s="39"/>
      <c r="AP121" s="39"/>
      <c r="AQ121" s="39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54"/>
      <c r="BC121" s="54"/>
      <c r="BD121" s="42"/>
      <c r="BE121" s="42"/>
      <c r="BF121" s="42"/>
      <c r="BG121" s="42"/>
      <c r="BH121" s="42"/>
      <c r="BI121" s="42"/>
      <c r="BJ121" s="42"/>
      <c r="BK121" s="42"/>
    </row>
    <row r="122" spans="1:63" s="2" customFormat="1" ht="10.5" customHeight="1">
      <c r="A122" s="4"/>
      <c r="B122" s="4"/>
      <c r="C122" s="81" t="s">
        <v>113</v>
      </c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4"/>
      <c r="S122" s="10"/>
      <c r="T122" s="83"/>
      <c r="U122" s="87"/>
      <c r="V122" s="88"/>
      <c r="W122" s="370"/>
      <c r="X122" s="371"/>
      <c r="Y122" s="371"/>
      <c r="Z122" s="371"/>
      <c r="AA122" s="371"/>
      <c r="AB122" s="371"/>
      <c r="AC122" s="371"/>
      <c r="AD122" s="371"/>
      <c r="AE122" s="371"/>
      <c r="AF122" s="376"/>
      <c r="AG122" s="376"/>
      <c r="AH122" s="376"/>
      <c r="AI122" s="376"/>
      <c r="AJ122" s="376"/>
      <c r="AK122" s="377"/>
      <c r="AL122" s="42"/>
      <c r="AM122" s="39"/>
      <c r="AN122" s="39"/>
      <c r="AO122" s="39"/>
      <c r="AP122" s="39"/>
      <c r="AQ122" s="39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54"/>
      <c r="BC122" s="54"/>
      <c r="BD122" s="42"/>
      <c r="BE122" s="42"/>
      <c r="BF122" s="42"/>
      <c r="BG122" s="42"/>
      <c r="BH122" s="42"/>
      <c r="BI122" s="42"/>
      <c r="BJ122" s="42"/>
      <c r="BK122" s="42"/>
    </row>
    <row r="123" spans="1:63" s="2" customFormat="1" ht="10.5" customHeight="1">
      <c r="A123" s="4"/>
      <c r="B123" s="4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4"/>
      <c r="S123" s="10"/>
      <c r="T123" s="83"/>
      <c r="U123" s="89"/>
      <c r="V123" s="90"/>
      <c r="W123" s="372"/>
      <c r="X123" s="373"/>
      <c r="Y123" s="373"/>
      <c r="Z123" s="373"/>
      <c r="AA123" s="373"/>
      <c r="AB123" s="373"/>
      <c r="AC123" s="373"/>
      <c r="AD123" s="373"/>
      <c r="AE123" s="373"/>
      <c r="AF123" s="376"/>
      <c r="AG123" s="376"/>
      <c r="AH123" s="376"/>
      <c r="AI123" s="376"/>
      <c r="AJ123" s="376"/>
      <c r="AK123" s="377"/>
      <c r="AL123" s="42"/>
      <c r="AM123" s="39"/>
      <c r="AN123" s="39"/>
      <c r="AO123" s="39"/>
      <c r="AP123" s="39"/>
      <c r="AQ123" s="39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54"/>
      <c r="BC123" s="3"/>
      <c r="BD123" s="42"/>
      <c r="BE123" s="42"/>
      <c r="BF123" s="42"/>
      <c r="BG123" s="42"/>
      <c r="BH123" s="42"/>
      <c r="BI123" s="42"/>
      <c r="BJ123" s="42"/>
      <c r="BK123" s="42"/>
    </row>
    <row r="124" spans="1:63" ht="10.5" customHeight="1">
      <c r="A124" s="4"/>
      <c r="B124" s="4"/>
      <c r="C124" s="103" t="s">
        <v>20</v>
      </c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5" t="s">
        <v>3</v>
      </c>
      <c r="O124" s="105"/>
      <c r="P124" s="27"/>
      <c r="Q124" s="27"/>
      <c r="R124" s="4"/>
      <c r="S124" s="4"/>
      <c r="T124" s="83"/>
      <c r="U124" s="107" t="s">
        <v>5</v>
      </c>
      <c r="V124" s="108"/>
      <c r="W124" s="389" t="s">
        <v>23</v>
      </c>
      <c r="X124" s="391">
        <f>X10</f>
        <v>0</v>
      </c>
      <c r="Y124" s="391"/>
      <c r="Z124" s="391"/>
      <c r="AA124" s="393" t="s">
        <v>64</v>
      </c>
      <c r="AB124" s="475">
        <f>AB10</f>
        <v>0</v>
      </c>
      <c r="AC124" s="391"/>
      <c r="AD124" s="391"/>
      <c r="AE124" s="391"/>
      <c r="AF124" s="376"/>
      <c r="AG124" s="376"/>
      <c r="AH124" s="376"/>
      <c r="AI124" s="376"/>
      <c r="AJ124" s="376"/>
      <c r="AK124" s="377"/>
    </row>
    <row r="125" spans="1:63" ht="10.5" customHeight="1">
      <c r="A125" s="4"/>
      <c r="B125" s="4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5"/>
      <c r="O125" s="105"/>
      <c r="P125" s="27"/>
      <c r="Q125" s="27"/>
      <c r="R125" s="4"/>
      <c r="S125" s="4"/>
      <c r="T125" s="83"/>
      <c r="U125" s="107"/>
      <c r="V125" s="108"/>
      <c r="W125" s="390"/>
      <c r="X125" s="392"/>
      <c r="Y125" s="392"/>
      <c r="Z125" s="392"/>
      <c r="AA125" s="394"/>
      <c r="AB125" s="392"/>
      <c r="AC125" s="392"/>
      <c r="AD125" s="392"/>
      <c r="AE125" s="392"/>
      <c r="AF125" s="378"/>
      <c r="AG125" s="378"/>
      <c r="AH125" s="378"/>
      <c r="AI125" s="378"/>
      <c r="AJ125" s="378"/>
      <c r="AK125" s="379"/>
    </row>
    <row r="126" spans="1:63" ht="10.5" customHeight="1">
      <c r="A126" s="4"/>
      <c r="B126" s="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6"/>
      <c r="O126" s="106"/>
      <c r="P126" s="4"/>
      <c r="Q126" s="4"/>
      <c r="R126" s="4"/>
      <c r="S126" s="4"/>
      <c r="T126" s="83"/>
      <c r="U126" s="107"/>
      <c r="V126" s="108"/>
      <c r="W126" s="395">
        <f>W12</f>
        <v>0</v>
      </c>
      <c r="X126" s="396"/>
      <c r="Y126" s="396"/>
      <c r="Z126" s="396"/>
      <c r="AA126" s="396"/>
      <c r="AB126" s="396"/>
      <c r="AC126" s="396"/>
      <c r="AD126" s="396"/>
      <c r="AE126" s="396"/>
      <c r="AF126" s="396"/>
      <c r="AG126" s="396"/>
      <c r="AH126" s="396"/>
      <c r="AI126" s="396"/>
      <c r="AJ126" s="396"/>
      <c r="AK126" s="397"/>
    </row>
    <row r="127" spans="1:63" ht="10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83"/>
      <c r="U127" s="107"/>
      <c r="V127" s="108"/>
      <c r="W127" s="398">
        <f>W13</f>
        <v>0</v>
      </c>
      <c r="X127" s="326"/>
      <c r="Y127" s="326"/>
      <c r="Z127" s="326"/>
      <c r="AA127" s="326"/>
      <c r="AB127" s="326"/>
      <c r="AC127" s="326"/>
      <c r="AD127" s="326"/>
      <c r="AE127" s="326"/>
      <c r="AF127" s="326"/>
      <c r="AG127" s="326"/>
      <c r="AH127" s="326"/>
      <c r="AI127" s="326"/>
      <c r="AJ127" s="326"/>
      <c r="AK127" s="399"/>
    </row>
    <row r="128" spans="1:63" ht="10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83"/>
      <c r="U128" s="107"/>
      <c r="V128" s="108"/>
      <c r="W128" s="400"/>
      <c r="X128" s="401"/>
      <c r="Y128" s="401"/>
      <c r="Z128" s="401"/>
      <c r="AA128" s="401"/>
      <c r="AB128" s="401"/>
      <c r="AC128" s="401"/>
      <c r="AD128" s="401"/>
      <c r="AE128" s="401"/>
      <c r="AF128" s="401"/>
      <c r="AG128" s="401"/>
      <c r="AH128" s="401"/>
      <c r="AI128" s="401"/>
      <c r="AJ128" s="401"/>
      <c r="AK128" s="402"/>
    </row>
    <row r="129" spans="1:55" ht="10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83"/>
      <c r="U129" s="109" t="s">
        <v>7</v>
      </c>
      <c r="V129" s="110"/>
      <c r="W129" s="380">
        <f>W15</f>
        <v>0</v>
      </c>
      <c r="X129" s="381"/>
      <c r="Y129" s="381"/>
      <c r="Z129" s="381"/>
      <c r="AA129" s="381"/>
      <c r="AB129" s="383">
        <f>AB72</f>
        <v>0</v>
      </c>
      <c r="AC129" s="381"/>
      <c r="AD129" s="381"/>
      <c r="AE129" s="381"/>
      <c r="AF129" s="381"/>
      <c r="AG129" s="380">
        <f>AG15</f>
        <v>0</v>
      </c>
      <c r="AH129" s="381"/>
      <c r="AI129" s="381"/>
      <c r="AJ129" s="381"/>
      <c r="AK129" s="385"/>
    </row>
    <row r="130" spans="1:55" ht="10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83"/>
      <c r="U130" s="87"/>
      <c r="V130" s="88"/>
      <c r="W130" s="382"/>
      <c r="X130" s="382"/>
      <c r="Y130" s="382"/>
      <c r="Z130" s="382"/>
      <c r="AA130" s="382"/>
      <c r="AB130" s="382"/>
      <c r="AC130" s="382"/>
      <c r="AD130" s="382"/>
      <c r="AE130" s="382"/>
      <c r="AF130" s="382"/>
      <c r="AG130" s="382"/>
      <c r="AH130" s="382"/>
      <c r="AI130" s="382"/>
      <c r="AJ130" s="382"/>
      <c r="AK130" s="474"/>
    </row>
    <row r="131" spans="1:55" ht="10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83"/>
      <c r="U131" s="109" t="s">
        <v>19</v>
      </c>
      <c r="V131" s="110"/>
      <c r="W131" s="380">
        <f>W17</f>
        <v>0</v>
      </c>
      <c r="X131" s="381"/>
      <c r="Y131" s="381"/>
      <c r="Z131" s="381"/>
      <c r="AA131" s="381"/>
      <c r="AB131" s="383">
        <f>AB17</f>
        <v>0</v>
      </c>
      <c r="AC131" s="381"/>
      <c r="AD131" s="381"/>
      <c r="AE131" s="381"/>
      <c r="AF131" s="381"/>
      <c r="AG131" s="380">
        <f>AG17</f>
        <v>0</v>
      </c>
      <c r="AH131" s="381"/>
      <c r="AI131" s="381"/>
      <c r="AJ131" s="381"/>
      <c r="AK131" s="385"/>
    </row>
    <row r="132" spans="1:55" ht="10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84"/>
      <c r="U132" s="87"/>
      <c r="V132" s="88"/>
      <c r="W132" s="382"/>
      <c r="X132" s="382"/>
      <c r="Y132" s="382"/>
      <c r="Z132" s="382"/>
      <c r="AA132" s="382"/>
      <c r="AB132" s="382"/>
      <c r="AC132" s="382"/>
      <c r="AD132" s="382"/>
      <c r="AE132" s="382"/>
      <c r="AF132" s="382"/>
      <c r="AG132" s="382"/>
      <c r="AH132" s="382"/>
      <c r="AI132" s="382"/>
      <c r="AJ132" s="382"/>
      <c r="AK132" s="474"/>
    </row>
    <row r="133" spans="1:55" ht="10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139" t="s">
        <v>63</v>
      </c>
      <c r="U133" s="140"/>
      <c r="V133" s="140"/>
      <c r="W133" s="141"/>
      <c r="X133" s="421" t="s">
        <v>54</v>
      </c>
      <c r="Y133" s="421">
        <f>Y19</f>
        <v>0</v>
      </c>
      <c r="Z133" s="421">
        <f t="shared" ref="Z133:AK133" si="9">Z19</f>
        <v>0</v>
      </c>
      <c r="AA133" s="421">
        <f t="shared" si="9"/>
        <v>0</v>
      </c>
      <c r="AB133" s="421">
        <f t="shared" si="9"/>
        <v>0</v>
      </c>
      <c r="AC133" s="421">
        <f t="shared" si="9"/>
        <v>0</v>
      </c>
      <c r="AD133" s="421">
        <f t="shared" si="9"/>
        <v>0</v>
      </c>
      <c r="AE133" s="421">
        <f t="shared" si="9"/>
        <v>0</v>
      </c>
      <c r="AF133" s="421">
        <f t="shared" si="9"/>
        <v>0</v>
      </c>
      <c r="AG133" s="421">
        <f t="shared" si="9"/>
        <v>0</v>
      </c>
      <c r="AH133" s="421">
        <f t="shared" si="9"/>
        <v>0</v>
      </c>
      <c r="AI133" s="421">
        <f t="shared" si="9"/>
        <v>0</v>
      </c>
      <c r="AJ133" s="421">
        <f t="shared" si="9"/>
        <v>0</v>
      </c>
      <c r="AK133" s="409">
        <f t="shared" si="9"/>
        <v>0</v>
      </c>
      <c r="AL133" s="38"/>
    </row>
    <row r="134" spans="1:55" ht="10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142"/>
      <c r="U134" s="143"/>
      <c r="V134" s="143"/>
      <c r="W134" s="144"/>
      <c r="X134" s="422"/>
      <c r="Y134" s="422"/>
      <c r="Z134" s="422"/>
      <c r="AA134" s="422"/>
      <c r="AB134" s="422"/>
      <c r="AC134" s="422"/>
      <c r="AD134" s="422"/>
      <c r="AE134" s="422"/>
      <c r="AF134" s="422"/>
      <c r="AG134" s="422"/>
      <c r="AH134" s="422"/>
      <c r="AI134" s="422"/>
      <c r="AJ134" s="422"/>
      <c r="AK134" s="476"/>
      <c r="AL134" s="43"/>
    </row>
    <row r="135" spans="1:55" ht="10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T135" s="23"/>
      <c r="U135" s="23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38"/>
    </row>
    <row r="136" spans="1:55" ht="10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82" t="s">
        <v>8</v>
      </c>
      <c r="U136" s="179" t="s">
        <v>9</v>
      </c>
      <c r="V136" s="180"/>
      <c r="W136" s="181"/>
      <c r="X136" s="407">
        <f>X22</f>
        <v>0</v>
      </c>
      <c r="Y136" s="408"/>
      <c r="Z136" s="408"/>
      <c r="AA136" s="408"/>
      <c r="AB136" s="408"/>
      <c r="AC136" s="408"/>
      <c r="AD136" s="408"/>
      <c r="AE136" s="408"/>
      <c r="AF136" s="408"/>
      <c r="AG136" s="408"/>
      <c r="AH136" s="408"/>
      <c r="AI136" s="408"/>
      <c r="AJ136" s="408"/>
      <c r="AK136" s="409"/>
      <c r="AL136" s="38"/>
    </row>
    <row r="137" spans="1:55" ht="10.5" customHeight="1">
      <c r="A137" s="4"/>
      <c r="B137" s="147" t="s">
        <v>71</v>
      </c>
      <c r="C137" s="148"/>
      <c r="D137" s="148"/>
      <c r="E137" s="148"/>
      <c r="F137" s="148"/>
      <c r="G137" s="148"/>
      <c r="H137" s="148"/>
      <c r="I137" s="148"/>
      <c r="J137" s="148"/>
      <c r="K137" s="148"/>
      <c r="L137" s="148"/>
      <c r="M137" s="4"/>
      <c r="N137" s="4"/>
      <c r="O137" s="4"/>
      <c r="P137" s="4"/>
      <c r="Q137" s="4"/>
      <c r="R137" s="4"/>
      <c r="S137" s="4"/>
      <c r="T137" s="83"/>
      <c r="U137" s="182"/>
      <c r="V137" s="183"/>
      <c r="W137" s="184"/>
      <c r="X137" s="410"/>
      <c r="Y137" s="392"/>
      <c r="Z137" s="392"/>
      <c r="AA137" s="392"/>
      <c r="AB137" s="392"/>
      <c r="AC137" s="392"/>
      <c r="AD137" s="392"/>
      <c r="AE137" s="392"/>
      <c r="AF137" s="392"/>
      <c r="AG137" s="392"/>
      <c r="AH137" s="392"/>
      <c r="AI137" s="392"/>
      <c r="AJ137" s="392"/>
      <c r="AK137" s="411"/>
      <c r="AL137" s="38"/>
    </row>
    <row r="138" spans="1:55" ht="10.5" customHeight="1">
      <c r="A138" s="4"/>
      <c r="B138" s="148"/>
      <c r="C138" s="148"/>
      <c r="D138" s="148"/>
      <c r="E138" s="148"/>
      <c r="F138" s="148"/>
      <c r="G138" s="148"/>
      <c r="H138" s="148"/>
      <c r="I138" s="148"/>
      <c r="J138" s="148"/>
      <c r="K138" s="148"/>
      <c r="L138" s="148"/>
      <c r="M138" s="4"/>
      <c r="N138" s="4"/>
      <c r="O138" s="4"/>
      <c r="P138" s="4"/>
      <c r="Q138" s="4"/>
      <c r="R138" s="4"/>
      <c r="S138" s="4"/>
      <c r="T138" s="83"/>
      <c r="U138" s="109" t="s">
        <v>10</v>
      </c>
      <c r="V138" s="149"/>
      <c r="W138" s="110"/>
      <c r="X138" s="423">
        <f>X24</f>
        <v>0</v>
      </c>
      <c r="Y138" s="391"/>
      <c r="Z138" s="391"/>
      <c r="AA138" s="391"/>
      <c r="AB138" s="391"/>
      <c r="AC138" s="391"/>
      <c r="AD138" s="424"/>
      <c r="AE138" s="423">
        <f>AE24</f>
        <v>0</v>
      </c>
      <c r="AF138" s="391"/>
      <c r="AG138" s="391"/>
      <c r="AH138" s="4"/>
      <c r="AI138" s="5"/>
      <c r="AJ138" s="5"/>
      <c r="AK138" s="6"/>
      <c r="AL138" s="38"/>
    </row>
    <row r="139" spans="1:55" ht="10.5" customHeight="1" thickBot="1">
      <c r="A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83"/>
      <c r="U139" s="89"/>
      <c r="V139" s="150"/>
      <c r="W139" s="90"/>
      <c r="X139" s="410"/>
      <c r="Y139" s="392"/>
      <c r="Z139" s="392"/>
      <c r="AA139" s="392"/>
      <c r="AB139" s="392"/>
      <c r="AC139" s="392"/>
      <c r="AD139" s="425"/>
      <c r="AE139" s="410"/>
      <c r="AF139" s="392"/>
      <c r="AG139" s="392"/>
      <c r="AH139" s="7"/>
      <c r="AI139" s="8"/>
      <c r="AJ139" s="8"/>
      <c r="AK139" s="9"/>
      <c r="AL139" s="38"/>
    </row>
    <row r="140" spans="1:55" ht="10.5" customHeight="1">
      <c r="A140" s="4"/>
      <c r="B140" s="159" t="s">
        <v>84</v>
      </c>
      <c r="C140" s="160"/>
      <c r="D140" s="160"/>
      <c r="E140" s="160"/>
      <c r="F140" s="160"/>
      <c r="G140" s="165" t="str">
        <f>IF(W166="","",W166)</f>
        <v/>
      </c>
      <c r="H140" s="165"/>
      <c r="I140" s="165"/>
      <c r="J140" s="165"/>
      <c r="K140" s="165"/>
      <c r="L140" s="165"/>
      <c r="M140" s="165"/>
      <c r="N140" s="165"/>
      <c r="O140" s="165"/>
      <c r="P140" s="165"/>
      <c r="Q140" s="165"/>
      <c r="R140" s="166"/>
      <c r="S140" s="4"/>
      <c r="T140" s="83"/>
      <c r="U140" s="109" t="s">
        <v>11</v>
      </c>
      <c r="V140" s="149"/>
      <c r="W140" s="110"/>
      <c r="X140" s="426">
        <f>X26</f>
        <v>0</v>
      </c>
      <c r="Y140" s="391"/>
      <c r="Z140" s="391"/>
      <c r="AA140" s="391"/>
      <c r="AB140" s="391"/>
      <c r="AC140" s="391"/>
      <c r="AD140" s="424"/>
      <c r="AE140" s="423">
        <f>AE26</f>
        <v>0</v>
      </c>
      <c r="AF140" s="391"/>
      <c r="AG140" s="391"/>
      <c r="AH140" s="391"/>
      <c r="AI140" s="391"/>
      <c r="AJ140" s="5"/>
      <c r="AK140" s="6"/>
      <c r="AL140" s="38"/>
    </row>
    <row r="141" spans="1:55" ht="10.5" customHeight="1">
      <c r="A141" s="4"/>
      <c r="B141" s="161"/>
      <c r="C141" s="162"/>
      <c r="D141" s="162"/>
      <c r="E141" s="162"/>
      <c r="F141" s="162"/>
      <c r="G141" s="167"/>
      <c r="H141" s="167"/>
      <c r="I141" s="167"/>
      <c r="J141" s="167"/>
      <c r="K141" s="167"/>
      <c r="L141" s="167"/>
      <c r="M141" s="167"/>
      <c r="N141" s="167"/>
      <c r="O141" s="167"/>
      <c r="P141" s="167"/>
      <c r="Q141" s="167"/>
      <c r="R141" s="168"/>
      <c r="S141" s="4"/>
      <c r="T141" s="83"/>
      <c r="U141" s="87"/>
      <c r="V141" s="171"/>
      <c r="W141" s="88"/>
      <c r="X141" s="410"/>
      <c r="Y141" s="392"/>
      <c r="Z141" s="392"/>
      <c r="AA141" s="392"/>
      <c r="AB141" s="392"/>
      <c r="AC141" s="392"/>
      <c r="AD141" s="425"/>
      <c r="AE141" s="410"/>
      <c r="AF141" s="392"/>
      <c r="AG141" s="392"/>
      <c r="AH141" s="392"/>
      <c r="AI141" s="392"/>
      <c r="AJ141" s="8"/>
      <c r="AK141" s="9"/>
      <c r="AL141" s="38"/>
    </row>
    <row r="142" spans="1:55" ht="10.5" customHeight="1">
      <c r="A142" s="4"/>
      <c r="B142" s="161"/>
      <c r="C142" s="162"/>
      <c r="D142" s="162"/>
      <c r="E142" s="162"/>
      <c r="F142" s="162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8"/>
      <c r="S142" s="4"/>
      <c r="T142" s="83"/>
      <c r="U142" s="176" t="s">
        <v>24</v>
      </c>
      <c r="V142" s="177"/>
      <c r="W142" s="178"/>
      <c r="X142" s="412">
        <f>X28</f>
        <v>0</v>
      </c>
      <c r="Y142" s="413"/>
      <c r="Z142" s="413"/>
      <c r="AA142" s="413"/>
      <c r="AB142" s="413"/>
      <c r="AC142" s="413"/>
      <c r="AD142" s="413"/>
      <c r="AE142" s="413"/>
      <c r="AF142" s="413"/>
      <c r="AG142" s="413"/>
      <c r="AH142" s="413"/>
      <c r="AI142" s="413"/>
      <c r="AJ142" s="413"/>
      <c r="AK142" s="414"/>
      <c r="AL142" s="38"/>
    </row>
    <row r="143" spans="1:55" ht="10.5" customHeight="1" thickBot="1">
      <c r="A143" s="4"/>
      <c r="B143" s="163"/>
      <c r="C143" s="164"/>
      <c r="D143" s="164"/>
      <c r="E143" s="164"/>
      <c r="F143" s="164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70"/>
      <c r="S143" s="4"/>
      <c r="T143" s="83"/>
      <c r="U143" s="87" t="s">
        <v>12</v>
      </c>
      <c r="V143" s="171"/>
      <c r="W143" s="88"/>
      <c r="X143" s="415">
        <f>X29</f>
        <v>0</v>
      </c>
      <c r="Y143" s="416"/>
      <c r="Z143" s="416"/>
      <c r="AA143" s="416"/>
      <c r="AB143" s="416"/>
      <c r="AC143" s="416"/>
      <c r="AD143" s="416"/>
      <c r="AE143" s="416"/>
      <c r="AF143" s="416"/>
      <c r="AG143" s="416"/>
      <c r="AH143" s="416"/>
      <c r="AI143" s="416"/>
      <c r="AJ143" s="416"/>
      <c r="AK143" s="417"/>
      <c r="AL143" s="38"/>
      <c r="BC143" s="56"/>
    </row>
    <row r="144" spans="1:55" ht="10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84"/>
      <c r="U144" s="192"/>
      <c r="V144" s="193"/>
      <c r="W144" s="194"/>
      <c r="X144" s="418"/>
      <c r="Y144" s="419"/>
      <c r="Z144" s="419"/>
      <c r="AA144" s="419"/>
      <c r="AB144" s="419"/>
      <c r="AC144" s="419"/>
      <c r="AD144" s="419"/>
      <c r="AE144" s="419"/>
      <c r="AF144" s="419"/>
      <c r="AG144" s="419"/>
      <c r="AH144" s="419"/>
      <c r="AI144" s="419"/>
      <c r="AJ144" s="419"/>
      <c r="AK144" s="420"/>
      <c r="AL144" s="38"/>
    </row>
    <row r="145" spans="1:42" ht="10.5" customHeight="1">
      <c r="A145" s="4"/>
      <c r="B145" s="15"/>
      <c r="C145" s="14"/>
      <c r="D145" s="14"/>
      <c r="E145" s="14"/>
      <c r="F145" s="13"/>
      <c r="G145" s="13"/>
      <c r="H145" s="13"/>
      <c r="I145" s="13"/>
      <c r="J145" s="13"/>
      <c r="K145" s="13"/>
      <c r="L145" s="13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38"/>
      <c r="AM145" s="38"/>
      <c r="AN145" s="38"/>
      <c r="AO145" s="38"/>
      <c r="AP145" s="38"/>
    </row>
    <row r="146" spans="1:42" ht="24.75" customHeight="1">
      <c r="A146" s="4"/>
      <c r="B146" s="201" t="s">
        <v>14</v>
      </c>
      <c r="C146" s="202"/>
      <c r="D146" s="202"/>
      <c r="E146" s="202"/>
      <c r="F146" s="203"/>
      <c r="G146" s="427">
        <f>G32</f>
        <v>0</v>
      </c>
      <c r="H146" s="428"/>
      <c r="I146" s="428"/>
      <c r="J146" s="428"/>
      <c r="K146" s="428"/>
      <c r="L146" s="428"/>
      <c r="M146" s="428"/>
      <c r="N146" s="428"/>
      <c r="O146" s="428"/>
      <c r="P146" s="428"/>
      <c r="Q146" s="428"/>
      <c r="R146" s="428"/>
      <c r="S146" s="428"/>
      <c r="T146" s="428"/>
      <c r="U146" s="428"/>
      <c r="V146" s="428"/>
      <c r="W146" s="428"/>
      <c r="X146" s="428"/>
      <c r="Y146" s="428"/>
      <c r="Z146" s="428"/>
      <c r="AA146" s="428"/>
      <c r="AB146" s="429"/>
      <c r="AC146" s="430" t="s">
        <v>55</v>
      </c>
      <c r="AD146" s="431"/>
      <c r="AE146" s="431"/>
      <c r="AF146" s="432"/>
      <c r="AG146" s="433" t="str">
        <f>AG32</f>
        <v>朝倉</v>
      </c>
      <c r="AH146" s="434"/>
      <c r="AI146" s="434"/>
      <c r="AJ146" s="434"/>
      <c r="AK146" s="435"/>
      <c r="AL146" s="38"/>
    </row>
    <row r="147" spans="1:42" ht="10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38"/>
    </row>
    <row r="148" spans="1:42" ht="32.25" customHeight="1">
      <c r="B148" s="213" t="s">
        <v>57</v>
      </c>
      <c r="C148" s="214"/>
      <c r="D148" s="214"/>
      <c r="E148" s="214"/>
      <c r="F148" s="214"/>
      <c r="G148" s="436" t="s">
        <v>39</v>
      </c>
      <c r="H148" s="434"/>
      <c r="I148" s="434"/>
      <c r="J148" s="434"/>
      <c r="K148" s="434"/>
      <c r="L148" s="434"/>
      <c r="M148" s="434"/>
      <c r="N148" s="434"/>
      <c r="O148" s="434"/>
      <c r="P148" s="434"/>
      <c r="Q148" s="434"/>
      <c r="R148" s="434"/>
      <c r="S148" s="434"/>
      <c r="T148" s="437"/>
      <c r="U148" s="438" t="s">
        <v>38</v>
      </c>
      <c r="V148" s="439"/>
      <c r="W148" s="440"/>
      <c r="X148" s="438" t="s">
        <v>13</v>
      </c>
      <c r="Y148" s="440"/>
      <c r="Z148" s="438" t="s">
        <v>37</v>
      </c>
      <c r="AA148" s="439"/>
      <c r="AB148" s="439"/>
      <c r="AC148" s="440"/>
      <c r="AD148" s="441" t="s">
        <v>72</v>
      </c>
      <c r="AE148" s="442"/>
      <c r="AF148" s="443"/>
      <c r="AG148" s="444" t="s">
        <v>81</v>
      </c>
      <c r="AH148" s="439"/>
      <c r="AI148" s="439"/>
      <c r="AJ148" s="439"/>
      <c r="AK148" s="445"/>
      <c r="AL148" s="38"/>
    </row>
    <row r="149" spans="1:42" ht="25.5" customHeight="1">
      <c r="A149" s="4"/>
      <c r="B149" s="446">
        <f>B35</f>
        <v>0</v>
      </c>
      <c r="C149" s="447"/>
      <c r="D149" s="60" t="s">
        <v>58</v>
      </c>
      <c r="E149" s="447">
        <f>E35</f>
        <v>0</v>
      </c>
      <c r="F149" s="448"/>
      <c r="G149" s="449">
        <f>G35</f>
        <v>0</v>
      </c>
      <c r="H149" s="450"/>
      <c r="I149" s="450"/>
      <c r="J149" s="450"/>
      <c r="K149" s="450"/>
      <c r="L149" s="450"/>
      <c r="M149" s="450"/>
      <c r="N149" s="450"/>
      <c r="O149" s="450"/>
      <c r="P149" s="450"/>
      <c r="Q149" s="450"/>
      <c r="R149" s="450"/>
      <c r="S149" s="450"/>
      <c r="T149" s="451"/>
      <c r="U149" s="452">
        <f>U35</f>
        <v>0</v>
      </c>
      <c r="V149" s="453"/>
      <c r="W149" s="454"/>
      <c r="X149" s="455">
        <f>X35</f>
        <v>0</v>
      </c>
      <c r="Y149" s="440"/>
      <c r="Z149" s="456">
        <f>Z35</f>
        <v>0</v>
      </c>
      <c r="AA149" s="457"/>
      <c r="AB149" s="457"/>
      <c r="AC149" s="458"/>
      <c r="AD149" s="459">
        <f>AD35</f>
        <v>0</v>
      </c>
      <c r="AE149" s="460"/>
      <c r="AF149" s="461"/>
      <c r="AG149" s="457">
        <f>AG35</f>
        <v>0</v>
      </c>
      <c r="AH149" s="457"/>
      <c r="AI149" s="457"/>
      <c r="AJ149" s="457"/>
      <c r="AK149" s="462"/>
      <c r="AL149" s="38"/>
    </row>
    <row r="150" spans="1:42" ht="25.5" customHeight="1">
      <c r="A150" s="4"/>
      <c r="B150" s="446">
        <f t="shared" ref="B150:B161" si="10">B36</f>
        <v>0</v>
      </c>
      <c r="C150" s="447"/>
      <c r="D150" s="60" t="s">
        <v>58</v>
      </c>
      <c r="E150" s="447">
        <f t="shared" ref="E150:E161" si="11">E36</f>
        <v>0</v>
      </c>
      <c r="F150" s="448"/>
      <c r="G150" s="449">
        <f t="shared" ref="G150:G161" si="12">G36</f>
        <v>0</v>
      </c>
      <c r="H150" s="450"/>
      <c r="I150" s="450"/>
      <c r="J150" s="450"/>
      <c r="K150" s="450"/>
      <c r="L150" s="450"/>
      <c r="M150" s="450"/>
      <c r="N150" s="450"/>
      <c r="O150" s="450"/>
      <c r="P150" s="450"/>
      <c r="Q150" s="450"/>
      <c r="R150" s="450"/>
      <c r="S150" s="450"/>
      <c r="T150" s="451"/>
      <c r="U150" s="452">
        <f t="shared" ref="U150:U161" si="13">U36</f>
        <v>0</v>
      </c>
      <c r="V150" s="453"/>
      <c r="W150" s="454"/>
      <c r="X150" s="455">
        <f t="shared" ref="X150:X161" si="14">X36</f>
        <v>0</v>
      </c>
      <c r="Y150" s="440"/>
      <c r="Z150" s="456">
        <f t="shared" ref="Z150:Z161" si="15">Z36</f>
        <v>0</v>
      </c>
      <c r="AA150" s="457"/>
      <c r="AB150" s="457"/>
      <c r="AC150" s="458"/>
      <c r="AD150" s="459">
        <f t="shared" ref="AD150:AD161" si="16">AD36</f>
        <v>0</v>
      </c>
      <c r="AE150" s="460"/>
      <c r="AF150" s="461"/>
      <c r="AG150" s="457">
        <f t="shared" ref="AG150:AG161" si="17">AG36</f>
        <v>0</v>
      </c>
      <c r="AH150" s="457"/>
      <c r="AI150" s="457"/>
      <c r="AJ150" s="457"/>
      <c r="AK150" s="462"/>
      <c r="AL150" s="38"/>
    </row>
    <row r="151" spans="1:42" ht="25.5" customHeight="1">
      <c r="A151" s="4"/>
      <c r="B151" s="446">
        <f t="shared" si="10"/>
        <v>0</v>
      </c>
      <c r="C151" s="447"/>
      <c r="D151" s="60" t="s">
        <v>58</v>
      </c>
      <c r="E151" s="447">
        <f t="shared" si="11"/>
        <v>0</v>
      </c>
      <c r="F151" s="448"/>
      <c r="G151" s="449">
        <f t="shared" si="12"/>
        <v>0</v>
      </c>
      <c r="H151" s="450"/>
      <c r="I151" s="450"/>
      <c r="J151" s="450"/>
      <c r="K151" s="450"/>
      <c r="L151" s="450"/>
      <c r="M151" s="450"/>
      <c r="N151" s="450"/>
      <c r="O151" s="450"/>
      <c r="P151" s="450"/>
      <c r="Q151" s="450"/>
      <c r="R151" s="450"/>
      <c r="S151" s="450"/>
      <c r="T151" s="451"/>
      <c r="U151" s="452">
        <f t="shared" si="13"/>
        <v>0</v>
      </c>
      <c r="V151" s="453"/>
      <c r="W151" s="454"/>
      <c r="X151" s="455">
        <f t="shared" si="14"/>
        <v>0</v>
      </c>
      <c r="Y151" s="440"/>
      <c r="Z151" s="456">
        <f t="shared" si="15"/>
        <v>0</v>
      </c>
      <c r="AA151" s="457"/>
      <c r="AB151" s="457"/>
      <c r="AC151" s="458"/>
      <c r="AD151" s="459">
        <f t="shared" si="16"/>
        <v>0</v>
      </c>
      <c r="AE151" s="460"/>
      <c r="AF151" s="461"/>
      <c r="AG151" s="457">
        <f t="shared" si="17"/>
        <v>0</v>
      </c>
      <c r="AH151" s="457"/>
      <c r="AI151" s="457"/>
      <c r="AJ151" s="457"/>
      <c r="AK151" s="462"/>
      <c r="AL151" s="38"/>
    </row>
    <row r="152" spans="1:42" ht="25.5" customHeight="1">
      <c r="A152" s="4"/>
      <c r="B152" s="446">
        <f t="shared" si="10"/>
        <v>0</v>
      </c>
      <c r="C152" s="447"/>
      <c r="D152" s="60" t="s">
        <v>58</v>
      </c>
      <c r="E152" s="447">
        <f t="shared" si="11"/>
        <v>0</v>
      </c>
      <c r="F152" s="448"/>
      <c r="G152" s="449">
        <f t="shared" si="12"/>
        <v>0</v>
      </c>
      <c r="H152" s="450"/>
      <c r="I152" s="450"/>
      <c r="J152" s="450"/>
      <c r="K152" s="450"/>
      <c r="L152" s="450"/>
      <c r="M152" s="450"/>
      <c r="N152" s="450"/>
      <c r="O152" s="450"/>
      <c r="P152" s="450"/>
      <c r="Q152" s="450"/>
      <c r="R152" s="450"/>
      <c r="S152" s="450"/>
      <c r="T152" s="451"/>
      <c r="U152" s="452">
        <f t="shared" si="13"/>
        <v>0</v>
      </c>
      <c r="V152" s="453"/>
      <c r="W152" s="454"/>
      <c r="X152" s="455">
        <f t="shared" si="14"/>
        <v>0</v>
      </c>
      <c r="Y152" s="440"/>
      <c r="Z152" s="456">
        <f t="shared" si="15"/>
        <v>0</v>
      </c>
      <c r="AA152" s="457"/>
      <c r="AB152" s="457"/>
      <c r="AC152" s="458"/>
      <c r="AD152" s="459">
        <f t="shared" si="16"/>
        <v>0</v>
      </c>
      <c r="AE152" s="460"/>
      <c r="AF152" s="461"/>
      <c r="AG152" s="457">
        <f t="shared" si="17"/>
        <v>0</v>
      </c>
      <c r="AH152" s="457"/>
      <c r="AI152" s="457"/>
      <c r="AJ152" s="457"/>
      <c r="AK152" s="462"/>
      <c r="AL152" s="38"/>
    </row>
    <row r="153" spans="1:42" ht="25.5" customHeight="1">
      <c r="A153" s="4"/>
      <c r="B153" s="446">
        <f t="shared" si="10"/>
        <v>0</v>
      </c>
      <c r="C153" s="447"/>
      <c r="D153" s="60" t="s">
        <v>58</v>
      </c>
      <c r="E153" s="447">
        <f t="shared" si="11"/>
        <v>0</v>
      </c>
      <c r="F153" s="448"/>
      <c r="G153" s="449">
        <f t="shared" si="12"/>
        <v>0</v>
      </c>
      <c r="H153" s="450"/>
      <c r="I153" s="450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1"/>
      <c r="U153" s="452">
        <f t="shared" si="13"/>
        <v>0</v>
      </c>
      <c r="V153" s="453"/>
      <c r="W153" s="454"/>
      <c r="X153" s="455">
        <f t="shared" si="14"/>
        <v>0</v>
      </c>
      <c r="Y153" s="440"/>
      <c r="Z153" s="456">
        <f t="shared" si="15"/>
        <v>0</v>
      </c>
      <c r="AA153" s="457"/>
      <c r="AB153" s="457"/>
      <c r="AC153" s="458"/>
      <c r="AD153" s="459">
        <f t="shared" si="16"/>
        <v>0</v>
      </c>
      <c r="AE153" s="460"/>
      <c r="AF153" s="461"/>
      <c r="AG153" s="457">
        <f t="shared" si="17"/>
        <v>0</v>
      </c>
      <c r="AH153" s="457"/>
      <c r="AI153" s="457"/>
      <c r="AJ153" s="457"/>
      <c r="AK153" s="462"/>
      <c r="AL153" s="38"/>
    </row>
    <row r="154" spans="1:42" ht="25.5" customHeight="1">
      <c r="A154" s="4"/>
      <c r="B154" s="446">
        <f t="shared" si="10"/>
        <v>0</v>
      </c>
      <c r="C154" s="447"/>
      <c r="D154" s="60" t="s">
        <v>58</v>
      </c>
      <c r="E154" s="447">
        <f t="shared" si="11"/>
        <v>0</v>
      </c>
      <c r="F154" s="448"/>
      <c r="G154" s="449">
        <f t="shared" si="12"/>
        <v>0</v>
      </c>
      <c r="H154" s="450"/>
      <c r="I154" s="450"/>
      <c r="J154" s="450"/>
      <c r="K154" s="450"/>
      <c r="L154" s="450"/>
      <c r="M154" s="450"/>
      <c r="N154" s="450"/>
      <c r="O154" s="450"/>
      <c r="P154" s="450"/>
      <c r="Q154" s="450"/>
      <c r="R154" s="450"/>
      <c r="S154" s="450"/>
      <c r="T154" s="451"/>
      <c r="U154" s="452">
        <f t="shared" si="13"/>
        <v>0</v>
      </c>
      <c r="V154" s="453"/>
      <c r="W154" s="454"/>
      <c r="X154" s="455">
        <f t="shared" si="14"/>
        <v>0</v>
      </c>
      <c r="Y154" s="440"/>
      <c r="Z154" s="456">
        <f t="shared" si="15"/>
        <v>0</v>
      </c>
      <c r="AA154" s="457"/>
      <c r="AB154" s="457"/>
      <c r="AC154" s="458"/>
      <c r="AD154" s="459">
        <f t="shared" si="16"/>
        <v>0</v>
      </c>
      <c r="AE154" s="460"/>
      <c r="AF154" s="461"/>
      <c r="AG154" s="457">
        <f t="shared" si="17"/>
        <v>0</v>
      </c>
      <c r="AH154" s="457"/>
      <c r="AI154" s="457"/>
      <c r="AJ154" s="457"/>
      <c r="AK154" s="462"/>
      <c r="AL154" s="38"/>
    </row>
    <row r="155" spans="1:42" ht="25.5" customHeight="1">
      <c r="A155" s="4"/>
      <c r="B155" s="446">
        <f t="shared" si="10"/>
        <v>0</v>
      </c>
      <c r="C155" s="447"/>
      <c r="D155" s="60" t="s">
        <v>58</v>
      </c>
      <c r="E155" s="447">
        <f t="shared" si="11"/>
        <v>0</v>
      </c>
      <c r="F155" s="448"/>
      <c r="G155" s="449">
        <f t="shared" si="12"/>
        <v>0</v>
      </c>
      <c r="H155" s="450"/>
      <c r="I155" s="450"/>
      <c r="J155" s="450"/>
      <c r="K155" s="450"/>
      <c r="L155" s="450"/>
      <c r="M155" s="450"/>
      <c r="N155" s="450"/>
      <c r="O155" s="450"/>
      <c r="P155" s="450"/>
      <c r="Q155" s="450"/>
      <c r="R155" s="450"/>
      <c r="S155" s="450"/>
      <c r="T155" s="451"/>
      <c r="U155" s="452">
        <f t="shared" si="13"/>
        <v>0</v>
      </c>
      <c r="V155" s="453"/>
      <c r="W155" s="454"/>
      <c r="X155" s="455">
        <f t="shared" si="14"/>
        <v>0</v>
      </c>
      <c r="Y155" s="440"/>
      <c r="Z155" s="456">
        <f t="shared" si="15"/>
        <v>0</v>
      </c>
      <c r="AA155" s="457"/>
      <c r="AB155" s="457"/>
      <c r="AC155" s="458"/>
      <c r="AD155" s="459">
        <f t="shared" si="16"/>
        <v>0</v>
      </c>
      <c r="AE155" s="460"/>
      <c r="AF155" s="461"/>
      <c r="AG155" s="457">
        <f t="shared" si="17"/>
        <v>0</v>
      </c>
      <c r="AH155" s="457"/>
      <c r="AI155" s="457"/>
      <c r="AJ155" s="457"/>
      <c r="AK155" s="462"/>
      <c r="AL155" s="38"/>
    </row>
    <row r="156" spans="1:42" ht="25.5" customHeight="1">
      <c r="A156" s="4"/>
      <c r="B156" s="446">
        <f t="shared" si="10"/>
        <v>0</v>
      </c>
      <c r="C156" s="447"/>
      <c r="D156" s="60" t="s">
        <v>58</v>
      </c>
      <c r="E156" s="447">
        <f t="shared" si="11"/>
        <v>0</v>
      </c>
      <c r="F156" s="448"/>
      <c r="G156" s="449">
        <f t="shared" si="12"/>
        <v>0</v>
      </c>
      <c r="H156" s="450"/>
      <c r="I156" s="450"/>
      <c r="J156" s="450"/>
      <c r="K156" s="450"/>
      <c r="L156" s="450"/>
      <c r="M156" s="450"/>
      <c r="N156" s="450"/>
      <c r="O156" s="450"/>
      <c r="P156" s="450"/>
      <c r="Q156" s="450"/>
      <c r="R156" s="450"/>
      <c r="S156" s="450"/>
      <c r="T156" s="451"/>
      <c r="U156" s="452">
        <f t="shared" si="13"/>
        <v>0</v>
      </c>
      <c r="V156" s="453"/>
      <c r="W156" s="454"/>
      <c r="X156" s="455">
        <f t="shared" si="14"/>
        <v>0</v>
      </c>
      <c r="Y156" s="440"/>
      <c r="Z156" s="456">
        <f t="shared" si="15"/>
        <v>0</v>
      </c>
      <c r="AA156" s="457"/>
      <c r="AB156" s="457"/>
      <c r="AC156" s="458"/>
      <c r="AD156" s="459">
        <f t="shared" si="16"/>
        <v>0</v>
      </c>
      <c r="AE156" s="460"/>
      <c r="AF156" s="461"/>
      <c r="AG156" s="457">
        <f t="shared" si="17"/>
        <v>0</v>
      </c>
      <c r="AH156" s="457"/>
      <c r="AI156" s="457"/>
      <c r="AJ156" s="457"/>
      <c r="AK156" s="462"/>
      <c r="AL156" s="38"/>
    </row>
    <row r="157" spans="1:42" ht="25.5" customHeight="1">
      <c r="A157" s="4"/>
      <c r="B157" s="446">
        <f t="shared" si="10"/>
        <v>0</v>
      </c>
      <c r="C157" s="447"/>
      <c r="D157" s="60" t="s">
        <v>58</v>
      </c>
      <c r="E157" s="447">
        <f t="shared" si="11"/>
        <v>0</v>
      </c>
      <c r="F157" s="448"/>
      <c r="G157" s="449">
        <f t="shared" si="12"/>
        <v>0</v>
      </c>
      <c r="H157" s="450"/>
      <c r="I157" s="450"/>
      <c r="J157" s="450"/>
      <c r="K157" s="450"/>
      <c r="L157" s="450"/>
      <c r="M157" s="450"/>
      <c r="N157" s="450"/>
      <c r="O157" s="450"/>
      <c r="P157" s="450"/>
      <c r="Q157" s="450"/>
      <c r="R157" s="450"/>
      <c r="S157" s="450"/>
      <c r="T157" s="451"/>
      <c r="U157" s="452">
        <f t="shared" si="13"/>
        <v>0</v>
      </c>
      <c r="V157" s="453"/>
      <c r="W157" s="454"/>
      <c r="X157" s="455">
        <f t="shared" si="14"/>
        <v>0</v>
      </c>
      <c r="Y157" s="440"/>
      <c r="Z157" s="456">
        <f t="shared" si="15"/>
        <v>0</v>
      </c>
      <c r="AA157" s="457"/>
      <c r="AB157" s="457"/>
      <c r="AC157" s="458"/>
      <c r="AD157" s="459">
        <f t="shared" si="16"/>
        <v>0</v>
      </c>
      <c r="AE157" s="460"/>
      <c r="AF157" s="461"/>
      <c r="AG157" s="457">
        <f t="shared" si="17"/>
        <v>0</v>
      </c>
      <c r="AH157" s="457"/>
      <c r="AI157" s="457"/>
      <c r="AJ157" s="457"/>
      <c r="AK157" s="462"/>
      <c r="AL157" s="38"/>
    </row>
    <row r="158" spans="1:42" ht="25.5" customHeight="1">
      <c r="A158" s="4"/>
      <c r="B158" s="446">
        <f t="shared" si="10"/>
        <v>0</v>
      </c>
      <c r="C158" s="447"/>
      <c r="D158" s="60" t="s">
        <v>58</v>
      </c>
      <c r="E158" s="447">
        <f t="shared" si="11"/>
        <v>0</v>
      </c>
      <c r="F158" s="448"/>
      <c r="G158" s="449">
        <f t="shared" si="12"/>
        <v>0</v>
      </c>
      <c r="H158" s="450"/>
      <c r="I158" s="450"/>
      <c r="J158" s="450"/>
      <c r="K158" s="450"/>
      <c r="L158" s="450"/>
      <c r="M158" s="450"/>
      <c r="N158" s="450"/>
      <c r="O158" s="450"/>
      <c r="P158" s="450"/>
      <c r="Q158" s="450"/>
      <c r="R158" s="450"/>
      <c r="S158" s="450"/>
      <c r="T158" s="451"/>
      <c r="U158" s="452">
        <f t="shared" si="13"/>
        <v>0</v>
      </c>
      <c r="V158" s="453"/>
      <c r="W158" s="454"/>
      <c r="X158" s="455">
        <f t="shared" si="14"/>
        <v>0</v>
      </c>
      <c r="Y158" s="440"/>
      <c r="Z158" s="456">
        <f t="shared" si="15"/>
        <v>0</v>
      </c>
      <c r="AA158" s="457"/>
      <c r="AB158" s="457"/>
      <c r="AC158" s="458"/>
      <c r="AD158" s="459">
        <f t="shared" si="16"/>
        <v>0</v>
      </c>
      <c r="AE158" s="460"/>
      <c r="AF158" s="461"/>
      <c r="AG158" s="457">
        <f t="shared" si="17"/>
        <v>0</v>
      </c>
      <c r="AH158" s="457"/>
      <c r="AI158" s="457"/>
      <c r="AJ158" s="457"/>
      <c r="AK158" s="462"/>
      <c r="AL158" s="38"/>
    </row>
    <row r="159" spans="1:42" ht="25.5" customHeight="1">
      <c r="A159" s="4"/>
      <c r="B159" s="446">
        <f t="shared" si="10"/>
        <v>0</v>
      </c>
      <c r="C159" s="447"/>
      <c r="D159" s="60" t="s">
        <v>58</v>
      </c>
      <c r="E159" s="447">
        <f t="shared" si="11"/>
        <v>0</v>
      </c>
      <c r="F159" s="448"/>
      <c r="G159" s="449">
        <f t="shared" si="12"/>
        <v>0</v>
      </c>
      <c r="H159" s="450"/>
      <c r="I159" s="450"/>
      <c r="J159" s="450"/>
      <c r="K159" s="450"/>
      <c r="L159" s="450"/>
      <c r="M159" s="450"/>
      <c r="N159" s="450"/>
      <c r="O159" s="450"/>
      <c r="P159" s="450"/>
      <c r="Q159" s="450"/>
      <c r="R159" s="450"/>
      <c r="S159" s="450"/>
      <c r="T159" s="451"/>
      <c r="U159" s="452">
        <f t="shared" si="13"/>
        <v>0</v>
      </c>
      <c r="V159" s="453"/>
      <c r="W159" s="454"/>
      <c r="X159" s="455">
        <f t="shared" si="14"/>
        <v>0</v>
      </c>
      <c r="Y159" s="440"/>
      <c r="Z159" s="456">
        <f t="shared" si="15"/>
        <v>0</v>
      </c>
      <c r="AA159" s="457"/>
      <c r="AB159" s="457"/>
      <c r="AC159" s="458"/>
      <c r="AD159" s="459">
        <f t="shared" si="16"/>
        <v>0</v>
      </c>
      <c r="AE159" s="460"/>
      <c r="AF159" s="461"/>
      <c r="AG159" s="457">
        <f t="shared" si="17"/>
        <v>0</v>
      </c>
      <c r="AH159" s="457"/>
      <c r="AI159" s="457"/>
      <c r="AJ159" s="457"/>
      <c r="AK159" s="462"/>
      <c r="AL159" s="38"/>
    </row>
    <row r="160" spans="1:42" ht="25.5" customHeight="1">
      <c r="A160" s="4"/>
      <c r="B160" s="446">
        <f t="shared" si="10"/>
        <v>0</v>
      </c>
      <c r="C160" s="447"/>
      <c r="D160" s="60" t="s">
        <v>58</v>
      </c>
      <c r="E160" s="447">
        <f t="shared" si="11"/>
        <v>0</v>
      </c>
      <c r="F160" s="448"/>
      <c r="G160" s="449">
        <f t="shared" si="12"/>
        <v>0</v>
      </c>
      <c r="H160" s="450"/>
      <c r="I160" s="450"/>
      <c r="J160" s="450"/>
      <c r="K160" s="450"/>
      <c r="L160" s="450"/>
      <c r="M160" s="450"/>
      <c r="N160" s="450"/>
      <c r="O160" s="450"/>
      <c r="P160" s="450"/>
      <c r="Q160" s="450"/>
      <c r="R160" s="450"/>
      <c r="S160" s="450"/>
      <c r="T160" s="451"/>
      <c r="U160" s="452">
        <f t="shared" si="13"/>
        <v>0</v>
      </c>
      <c r="V160" s="453"/>
      <c r="W160" s="454"/>
      <c r="X160" s="455">
        <f t="shared" si="14"/>
        <v>0</v>
      </c>
      <c r="Y160" s="440"/>
      <c r="Z160" s="456">
        <f t="shared" si="15"/>
        <v>0</v>
      </c>
      <c r="AA160" s="457"/>
      <c r="AB160" s="457"/>
      <c r="AC160" s="458"/>
      <c r="AD160" s="459">
        <f t="shared" si="16"/>
        <v>0</v>
      </c>
      <c r="AE160" s="460"/>
      <c r="AF160" s="461"/>
      <c r="AG160" s="457">
        <f t="shared" si="17"/>
        <v>0</v>
      </c>
      <c r="AH160" s="457"/>
      <c r="AI160" s="457"/>
      <c r="AJ160" s="457"/>
      <c r="AK160" s="462"/>
      <c r="AL160" s="38"/>
    </row>
    <row r="161" spans="1:42" ht="25.5" customHeight="1">
      <c r="A161" s="4"/>
      <c r="B161" s="446">
        <f t="shared" si="10"/>
        <v>0</v>
      </c>
      <c r="C161" s="447"/>
      <c r="D161" s="61" t="s">
        <v>58</v>
      </c>
      <c r="E161" s="447">
        <f t="shared" si="11"/>
        <v>0</v>
      </c>
      <c r="F161" s="448"/>
      <c r="G161" s="449">
        <f t="shared" si="12"/>
        <v>0</v>
      </c>
      <c r="H161" s="450"/>
      <c r="I161" s="450"/>
      <c r="J161" s="450"/>
      <c r="K161" s="450"/>
      <c r="L161" s="450"/>
      <c r="M161" s="450"/>
      <c r="N161" s="450"/>
      <c r="O161" s="450"/>
      <c r="P161" s="450"/>
      <c r="Q161" s="450"/>
      <c r="R161" s="450"/>
      <c r="S161" s="450"/>
      <c r="T161" s="451"/>
      <c r="U161" s="463">
        <f t="shared" si="13"/>
        <v>0</v>
      </c>
      <c r="V161" s="464"/>
      <c r="W161" s="465"/>
      <c r="X161" s="466">
        <f t="shared" si="14"/>
        <v>0</v>
      </c>
      <c r="Y161" s="437"/>
      <c r="Z161" s="467">
        <f t="shared" si="15"/>
        <v>0</v>
      </c>
      <c r="AA161" s="468"/>
      <c r="AB161" s="468"/>
      <c r="AC161" s="469"/>
      <c r="AD161" s="470">
        <f t="shared" si="16"/>
        <v>0</v>
      </c>
      <c r="AE161" s="471"/>
      <c r="AF161" s="472"/>
      <c r="AG161" s="468">
        <f t="shared" si="17"/>
        <v>0</v>
      </c>
      <c r="AH161" s="468"/>
      <c r="AI161" s="468"/>
      <c r="AJ161" s="468"/>
      <c r="AK161" s="473"/>
      <c r="AL161" s="38"/>
    </row>
    <row r="162" spans="1:42" ht="8.25" customHeight="1" thickBot="1">
      <c r="A162" s="4"/>
      <c r="B162" s="30"/>
      <c r="C162" s="30"/>
      <c r="D162" s="31"/>
      <c r="E162" s="30"/>
      <c r="F162" s="30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</row>
    <row r="163" spans="1:42" ht="24.95" customHeight="1">
      <c r="A163" s="4"/>
      <c r="B163" s="30"/>
      <c r="C163" s="30"/>
      <c r="D163" s="31"/>
      <c r="E163" s="30"/>
      <c r="F163" s="30"/>
      <c r="G163" s="29"/>
      <c r="H163" s="29"/>
      <c r="I163" s="29"/>
      <c r="J163" s="29"/>
      <c r="K163" s="29"/>
      <c r="L163" s="29"/>
      <c r="M163" s="29"/>
      <c r="N163" s="29"/>
      <c r="O163" s="29"/>
      <c r="P163" s="258" t="s">
        <v>82</v>
      </c>
      <c r="Q163" s="259"/>
      <c r="R163" s="259"/>
      <c r="S163" s="259"/>
      <c r="T163" s="259"/>
      <c r="U163" s="259"/>
      <c r="V163" s="260"/>
      <c r="W163" s="261" t="s">
        <v>114</v>
      </c>
      <c r="X163" s="259"/>
      <c r="Y163" s="259"/>
      <c r="Z163" s="259"/>
      <c r="AA163" s="260"/>
      <c r="AB163" s="262" t="s">
        <v>85</v>
      </c>
      <c r="AC163" s="262"/>
      <c r="AD163" s="262"/>
      <c r="AE163" s="262"/>
      <c r="AF163" s="262"/>
      <c r="AG163" s="262" t="s">
        <v>73</v>
      </c>
      <c r="AH163" s="262"/>
      <c r="AI163" s="262"/>
      <c r="AJ163" s="262"/>
      <c r="AK163" s="263"/>
    </row>
    <row r="164" spans="1:42" ht="24.95" customHeight="1">
      <c r="A164" s="4"/>
      <c r="B164" s="30"/>
      <c r="C164" s="30"/>
      <c r="D164" s="31"/>
      <c r="E164" s="30"/>
      <c r="F164" s="30"/>
      <c r="G164" s="29"/>
      <c r="H164" s="29"/>
      <c r="I164" s="29"/>
      <c r="J164" s="29"/>
      <c r="K164" s="29"/>
      <c r="L164" s="29"/>
      <c r="M164" s="29"/>
      <c r="N164" s="29"/>
      <c r="O164" s="29"/>
      <c r="P164" s="264">
        <v>0.1</v>
      </c>
      <c r="Q164" s="265"/>
      <c r="R164" s="265"/>
      <c r="S164" s="265"/>
      <c r="T164" s="265"/>
      <c r="U164" s="265"/>
      <c r="V164" s="266"/>
      <c r="W164" s="267">
        <f>AG164+AB164</f>
        <v>0</v>
      </c>
      <c r="X164" s="268"/>
      <c r="Y164" s="268"/>
      <c r="Z164" s="268"/>
      <c r="AA164" s="269"/>
      <c r="AB164" s="270">
        <f>ROUNDDOWN(AG164*0.1,0)</f>
        <v>0</v>
      </c>
      <c r="AC164" s="270"/>
      <c r="AD164" s="270"/>
      <c r="AE164" s="270"/>
      <c r="AF164" s="270"/>
      <c r="AG164" s="270">
        <f>SUMIF($AD$34:$AF$47,"10%",AG148:AK161)</f>
        <v>0</v>
      </c>
      <c r="AH164" s="270"/>
      <c r="AI164" s="270"/>
      <c r="AJ164" s="270"/>
      <c r="AK164" s="271"/>
    </row>
    <row r="165" spans="1:42" ht="24.95" customHeight="1" thickBot="1">
      <c r="A165" s="4"/>
      <c r="B165" s="30"/>
      <c r="C165" s="30"/>
      <c r="D165" s="31"/>
      <c r="E165" s="30"/>
      <c r="F165" s="30"/>
      <c r="G165" s="29"/>
      <c r="H165" s="29"/>
      <c r="I165" s="29"/>
      <c r="J165" s="29"/>
      <c r="K165" s="29"/>
      <c r="L165" s="29"/>
      <c r="M165" s="29"/>
      <c r="N165" s="29"/>
      <c r="O165" s="29"/>
      <c r="P165" s="282" t="s">
        <v>74</v>
      </c>
      <c r="Q165" s="283"/>
      <c r="R165" s="283"/>
      <c r="S165" s="283"/>
      <c r="T165" s="283"/>
      <c r="U165" s="283"/>
      <c r="V165" s="284"/>
      <c r="W165" s="285">
        <f>AG165+AB165</f>
        <v>0</v>
      </c>
      <c r="X165" s="286"/>
      <c r="Y165" s="286"/>
      <c r="Z165" s="286"/>
      <c r="AA165" s="287"/>
      <c r="AB165" s="290" t="s">
        <v>90</v>
      </c>
      <c r="AC165" s="290"/>
      <c r="AD165" s="290"/>
      <c r="AE165" s="290"/>
      <c r="AF165" s="290"/>
      <c r="AG165" s="288">
        <f>SUMIF($AD$34:$AF$47,"非課税",AG148:AK161)</f>
        <v>0</v>
      </c>
      <c r="AH165" s="288"/>
      <c r="AI165" s="288"/>
      <c r="AJ165" s="288"/>
      <c r="AK165" s="289"/>
    </row>
    <row r="166" spans="1:42" ht="24.95" customHeight="1" thickTop="1" thickBot="1">
      <c r="A166" s="4"/>
      <c r="B166" s="30"/>
      <c r="C166" s="30"/>
      <c r="D166" s="31"/>
      <c r="E166" s="30"/>
      <c r="F166" s="30"/>
      <c r="G166" s="29"/>
      <c r="H166" s="29"/>
      <c r="I166" s="29"/>
      <c r="J166" s="29"/>
      <c r="K166" s="29"/>
      <c r="L166" s="29"/>
      <c r="M166" s="29"/>
      <c r="N166" s="29"/>
      <c r="O166" s="29"/>
      <c r="P166" s="272" t="s">
        <v>75</v>
      </c>
      <c r="Q166" s="273"/>
      <c r="R166" s="273"/>
      <c r="S166" s="273"/>
      <c r="T166" s="273"/>
      <c r="U166" s="273"/>
      <c r="V166" s="274"/>
      <c r="W166" s="275" t="str">
        <f>IF(SUM(W164:AA165)=0,"",SUM(W164:W165))</f>
        <v/>
      </c>
      <c r="X166" s="276"/>
      <c r="Y166" s="276"/>
      <c r="Z166" s="276"/>
      <c r="AA166" s="277"/>
      <c r="AB166" s="278" t="str">
        <f>IF(SUM(AB164:AF165)=0,"",SUM(AB164:AF165))</f>
        <v/>
      </c>
      <c r="AC166" s="278"/>
      <c r="AD166" s="278"/>
      <c r="AE166" s="278"/>
      <c r="AF166" s="278"/>
      <c r="AG166" s="278" t="str">
        <f>IF(SUM(AG164:AK165)=0,"",SUM(AG164:AK165))</f>
        <v/>
      </c>
      <c r="AH166" s="278"/>
      <c r="AI166" s="278"/>
      <c r="AJ166" s="278"/>
      <c r="AK166" s="279"/>
    </row>
    <row r="167" spans="1:42" ht="13.5" customHeight="1">
      <c r="A167" s="4"/>
      <c r="B167" s="30"/>
      <c r="C167" s="30"/>
      <c r="D167" s="31"/>
      <c r="E167" s="30"/>
      <c r="F167" s="30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</row>
    <row r="168" spans="1:42" ht="16.5" customHeight="1">
      <c r="A168" s="349" t="s">
        <v>29</v>
      </c>
      <c r="B168" s="349"/>
      <c r="C168" s="349"/>
      <c r="D168" s="349"/>
      <c r="E168" s="349"/>
      <c r="F168" s="349"/>
      <c r="G168" s="349"/>
      <c r="H168" s="349"/>
      <c r="I168" s="349"/>
      <c r="J168" s="349"/>
      <c r="K168" s="349"/>
      <c r="L168" s="349"/>
      <c r="M168" s="349"/>
      <c r="N168" s="349"/>
      <c r="O168" s="349"/>
      <c r="P168" s="349"/>
      <c r="Q168" s="349"/>
      <c r="R168" s="349"/>
      <c r="S168" s="349"/>
      <c r="T168" s="349"/>
      <c r="U168" s="349"/>
      <c r="V168" s="349"/>
      <c r="W168" s="349"/>
      <c r="X168" s="349"/>
      <c r="Y168" s="349"/>
      <c r="Z168" s="349"/>
      <c r="AA168" s="349"/>
      <c r="AB168" s="349"/>
      <c r="AC168" s="349"/>
      <c r="AD168" s="349"/>
      <c r="AE168" s="349"/>
      <c r="AF168" s="349"/>
      <c r="AG168" s="349"/>
      <c r="AH168" s="349"/>
      <c r="AI168" s="349"/>
      <c r="AJ168" s="349"/>
      <c r="AK168" s="349"/>
      <c r="AL168" s="63"/>
      <c r="AM168" s="63"/>
      <c r="AN168" s="63"/>
      <c r="AO168" s="63"/>
      <c r="AP168" s="38"/>
    </row>
    <row r="169" spans="1:42" ht="10.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45"/>
      <c r="AM169" s="45"/>
      <c r="AN169" s="45"/>
      <c r="AO169" s="45"/>
      <c r="AP169" s="38"/>
    </row>
    <row r="170" spans="1:42" ht="10.5" customHeight="1">
      <c r="A170" s="4"/>
      <c r="B170" s="4"/>
      <c r="C170" s="350" t="s">
        <v>30</v>
      </c>
      <c r="D170" s="351"/>
      <c r="E170" s="352"/>
      <c r="F170" s="17"/>
      <c r="G170" s="350" t="s">
        <v>33</v>
      </c>
      <c r="H170" s="351"/>
      <c r="I170" s="352"/>
      <c r="J170" s="350" t="s">
        <v>32</v>
      </c>
      <c r="K170" s="351"/>
      <c r="L170" s="352"/>
      <c r="M170" s="350" t="s">
        <v>31</v>
      </c>
      <c r="N170" s="351"/>
      <c r="O170" s="351"/>
      <c r="P170" s="351"/>
      <c r="Q170" s="351"/>
      <c r="R170" s="351"/>
      <c r="S170" s="352"/>
      <c r="T170" s="18"/>
      <c r="U170" s="18"/>
      <c r="V170" s="4"/>
      <c r="W170" s="4"/>
      <c r="X170" s="4"/>
      <c r="Y170" s="350" t="s">
        <v>34</v>
      </c>
      <c r="Z170" s="351"/>
      <c r="AA170" s="352"/>
      <c r="AB170" s="18"/>
      <c r="AC170" s="18"/>
      <c r="AD170" s="4"/>
      <c r="AE170" s="327" t="s">
        <v>35</v>
      </c>
      <c r="AF170" s="328"/>
      <c r="AG170" s="329"/>
      <c r="AH170" s="19"/>
      <c r="AI170" s="20"/>
      <c r="AJ170" s="4"/>
      <c r="AK170" s="4"/>
      <c r="AL170" s="38"/>
      <c r="AM170" s="38"/>
      <c r="AN170" s="38"/>
      <c r="AO170" s="38"/>
      <c r="AP170" s="38"/>
    </row>
    <row r="171" spans="1:42" ht="10.5" customHeight="1">
      <c r="A171" s="4"/>
      <c r="B171" s="4"/>
      <c r="C171" s="353"/>
      <c r="D171" s="354"/>
      <c r="E171" s="355"/>
      <c r="F171" s="17"/>
      <c r="G171" s="353"/>
      <c r="H171" s="354"/>
      <c r="I171" s="355"/>
      <c r="J171" s="353"/>
      <c r="K171" s="354"/>
      <c r="L171" s="355"/>
      <c r="M171" s="353"/>
      <c r="N171" s="354"/>
      <c r="O171" s="354"/>
      <c r="P171" s="354"/>
      <c r="Q171" s="354"/>
      <c r="R171" s="354"/>
      <c r="S171" s="355"/>
      <c r="T171" s="16"/>
      <c r="U171" s="16"/>
      <c r="V171" s="4"/>
      <c r="W171" s="4"/>
      <c r="X171" s="4"/>
      <c r="Y171" s="353"/>
      <c r="Z171" s="354"/>
      <c r="AA171" s="355"/>
      <c r="AB171" s="16"/>
      <c r="AC171" s="16"/>
      <c r="AD171" s="21"/>
      <c r="AE171" s="330"/>
      <c r="AF171" s="331"/>
      <c r="AG171" s="332"/>
      <c r="AH171" s="22"/>
      <c r="AI171" s="4"/>
      <c r="AJ171" s="4"/>
      <c r="AK171" s="4"/>
      <c r="AL171" s="38"/>
      <c r="AM171" s="38"/>
      <c r="AN171" s="38"/>
      <c r="AO171" s="38"/>
      <c r="AP171" s="38"/>
    </row>
    <row r="172" spans="1:42" ht="10.5" customHeight="1">
      <c r="A172" s="4"/>
      <c r="B172" s="4"/>
      <c r="C172" s="333"/>
      <c r="D172" s="334"/>
      <c r="E172" s="335"/>
      <c r="F172" s="17"/>
      <c r="G172" s="333"/>
      <c r="H172" s="334"/>
      <c r="I172" s="335"/>
      <c r="J172" s="333"/>
      <c r="K172" s="334"/>
      <c r="L172" s="335"/>
      <c r="M172" s="333"/>
      <c r="N172" s="334"/>
      <c r="O172" s="334"/>
      <c r="P172" s="334"/>
      <c r="Q172" s="334"/>
      <c r="R172" s="334"/>
      <c r="S172" s="335"/>
      <c r="T172" s="16"/>
      <c r="U172" s="16"/>
      <c r="V172" s="4"/>
      <c r="W172" s="4"/>
      <c r="X172" s="4"/>
      <c r="Y172" s="333"/>
      <c r="Z172" s="334"/>
      <c r="AA172" s="335"/>
      <c r="AB172" s="16"/>
      <c r="AC172" s="16"/>
      <c r="AD172" s="21"/>
      <c r="AE172" s="342" t="s">
        <v>36</v>
      </c>
      <c r="AF172" s="343"/>
      <c r="AG172" s="344"/>
      <c r="AH172" s="22"/>
      <c r="AI172" s="4"/>
      <c r="AJ172" s="4"/>
      <c r="AK172" s="4"/>
      <c r="AL172" s="38"/>
      <c r="AM172" s="38"/>
      <c r="AN172" s="38"/>
      <c r="AO172" s="38"/>
      <c r="AP172" s="38"/>
    </row>
    <row r="173" spans="1:42" ht="10.5" customHeight="1">
      <c r="A173" s="4"/>
      <c r="B173" s="4"/>
      <c r="C173" s="336"/>
      <c r="D173" s="337"/>
      <c r="E173" s="338"/>
      <c r="F173" s="17"/>
      <c r="G173" s="336"/>
      <c r="H173" s="337"/>
      <c r="I173" s="338"/>
      <c r="J173" s="336"/>
      <c r="K173" s="337"/>
      <c r="L173" s="338"/>
      <c r="M173" s="336"/>
      <c r="N173" s="337"/>
      <c r="O173" s="337"/>
      <c r="P173" s="337"/>
      <c r="Q173" s="337"/>
      <c r="R173" s="337"/>
      <c r="S173" s="338"/>
      <c r="T173" s="16"/>
      <c r="U173" s="16"/>
      <c r="V173" s="4"/>
      <c r="W173" s="4"/>
      <c r="X173" s="4"/>
      <c r="Y173" s="336"/>
      <c r="Z173" s="337"/>
      <c r="AA173" s="338"/>
      <c r="AB173" s="16"/>
      <c r="AC173" s="16"/>
      <c r="AD173" s="21"/>
      <c r="AE173" s="342"/>
      <c r="AF173" s="343"/>
      <c r="AG173" s="344"/>
      <c r="AH173" s="22"/>
      <c r="AI173" s="4"/>
      <c r="AJ173" s="4"/>
      <c r="AK173" s="4"/>
      <c r="AL173" s="38"/>
      <c r="AM173" s="38"/>
      <c r="AN173" s="38"/>
      <c r="AO173" s="38"/>
      <c r="AP173" s="38"/>
    </row>
    <row r="174" spans="1:42" ht="10.5" customHeight="1">
      <c r="A174" s="4"/>
      <c r="B174" s="4"/>
      <c r="C174" s="336"/>
      <c r="D174" s="337"/>
      <c r="E174" s="338"/>
      <c r="F174" s="17"/>
      <c r="G174" s="336"/>
      <c r="H174" s="337"/>
      <c r="I174" s="338"/>
      <c r="J174" s="336"/>
      <c r="K174" s="337"/>
      <c r="L174" s="338"/>
      <c r="M174" s="336"/>
      <c r="N174" s="337"/>
      <c r="O174" s="337"/>
      <c r="P174" s="337"/>
      <c r="Q174" s="337"/>
      <c r="R174" s="337"/>
      <c r="S174" s="338"/>
      <c r="T174" s="16"/>
      <c r="U174" s="16"/>
      <c r="V174" s="4"/>
      <c r="W174" s="4"/>
      <c r="X174" s="4"/>
      <c r="Y174" s="336"/>
      <c r="Z174" s="337"/>
      <c r="AA174" s="338"/>
      <c r="AB174" s="16"/>
      <c r="AC174" s="16"/>
      <c r="AD174" s="4"/>
      <c r="AE174" s="342"/>
      <c r="AF174" s="343"/>
      <c r="AG174" s="344"/>
      <c r="AH174" s="22"/>
      <c r="AI174" s="4"/>
      <c r="AJ174" s="4"/>
      <c r="AK174" s="4"/>
      <c r="AL174" s="38"/>
      <c r="AM174" s="38"/>
      <c r="AN174" s="38"/>
      <c r="AO174" s="38"/>
      <c r="AP174" s="38"/>
    </row>
    <row r="175" spans="1:42" ht="10.5" customHeight="1">
      <c r="A175" s="4"/>
      <c r="B175" s="4"/>
      <c r="C175" s="339"/>
      <c r="D175" s="340"/>
      <c r="E175" s="341"/>
      <c r="F175" s="17"/>
      <c r="G175" s="339"/>
      <c r="H175" s="340"/>
      <c r="I175" s="341"/>
      <c r="J175" s="339"/>
      <c r="K175" s="340"/>
      <c r="L175" s="341"/>
      <c r="M175" s="339"/>
      <c r="N175" s="340"/>
      <c r="O175" s="340"/>
      <c r="P175" s="340"/>
      <c r="Q175" s="340"/>
      <c r="R175" s="340"/>
      <c r="S175" s="341"/>
      <c r="T175" s="16"/>
      <c r="U175" s="16"/>
      <c r="V175" s="4"/>
      <c r="W175" s="4"/>
      <c r="X175" s="4"/>
      <c r="Y175" s="339"/>
      <c r="Z175" s="340"/>
      <c r="AA175" s="341"/>
      <c r="AB175" s="16"/>
      <c r="AC175" s="16"/>
      <c r="AD175" s="4"/>
      <c r="AE175" s="345"/>
      <c r="AF175" s="346"/>
      <c r="AG175" s="347"/>
      <c r="AH175" s="22"/>
      <c r="AI175" s="4"/>
      <c r="AJ175" s="4"/>
      <c r="AK175" s="4"/>
      <c r="AL175" s="38"/>
      <c r="AM175" s="38"/>
      <c r="AN175" s="38"/>
      <c r="AO175" s="38"/>
      <c r="AP175" s="38"/>
    </row>
    <row r="176" spans="1:42" ht="10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4"/>
      <c r="AI176" s="4"/>
      <c r="AJ176" s="4"/>
      <c r="AK176" s="4"/>
      <c r="AL176" s="38"/>
      <c r="AM176" s="38"/>
      <c r="AN176" s="38"/>
      <c r="AO176" s="38"/>
      <c r="AP176" s="38"/>
    </row>
    <row r="177" spans="1:42" ht="10.5" customHeight="1">
      <c r="A177" s="4"/>
      <c r="B177" s="4"/>
      <c r="C177" s="4"/>
      <c r="D177" s="4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38"/>
      <c r="AM177" s="38"/>
      <c r="AN177" s="38"/>
      <c r="AO177" s="38"/>
      <c r="AP177" s="38"/>
    </row>
    <row r="178" spans="1:42" ht="10.5" customHeight="1">
      <c r="A178" s="4"/>
      <c r="B178" s="4"/>
      <c r="C178" s="4"/>
      <c r="D178" s="4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38"/>
      <c r="AM178" s="38"/>
      <c r="AN178" s="38"/>
      <c r="AO178" s="38"/>
      <c r="AP178" s="38"/>
    </row>
    <row r="179" spans="1:42">
      <c r="E179"/>
      <c r="F179"/>
      <c r="G179"/>
      <c r="H179"/>
      <c r="I179"/>
      <c r="J179"/>
      <c r="K179"/>
      <c r="L179"/>
      <c r="M179"/>
      <c r="N179"/>
      <c r="O179"/>
      <c r="P179"/>
      <c r="Q179"/>
    </row>
  </sheetData>
  <mergeCells count="600">
    <mergeCell ref="C8:Q9"/>
    <mergeCell ref="C65:Q66"/>
    <mergeCell ref="C122:Q123"/>
    <mergeCell ref="AE170:AG171"/>
    <mergeCell ref="C172:E175"/>
    <mergeCell ref="G172:I175"/>
    <mergeCell ref="J172:L175"/>
    <mergeCell ref="M172:S175"/>
    <mergeCell ref="Y172:AA175"/>
    <mergeCell ref="AE172:AG175"/>
    <mergeCell ref="P166:V166"/>
    <mergeCell ref="W166:AA166"/>
    <mergeCell ref="AG166:AK166"/>
    <mergeCell ref="AB166:AF166"/>
    <mergeCell ref="A168:AK168"/>
    <mergeCell ref="C170:E171"/>
    <mergeCell ref="G170:I171"/>
    <mergeCell ref="J170:L171"/>
    <mergeCell ref="M170:S171"/>
    <mergeCell ref="Y170:AA171"/>
    <mergeCell ref="P165:V165"/>
    <mergeCell ref="W165:AA165"/>
    <mergeCell ref="AG165:AK165"/>
    <mergeCell ref="AB165:AF165"/>
    <mergeCell ref="P163:V163"/>
    <mergeCell ref="W163:AA163"/>
    <mergeCell ref="AG163:AK163"/>
    <mergeCell ref="AB163:AF163"/>
    <mergeCell ref="P164:V164"/>
    <mergeCell ref="W164:AA164"/>
    <mergeCell ref="AG164:AK164"/>
    <mergeCell ref="AB164:AF164"/>
    <mergeCell ref="AD160:AF160"/>
    <mergeCell ref="AG160:AK160"/>
    <mergeCell ref="B161:C161"/>
    <mergeCell ref="E161:F161"/>
    <mergeCell ref="G161:T161"/>
    <mergeCell ref="U161:W161"/>
    <mergeCell ref="X161:Y161"/>
    <mergeCell ref="Z161:AC161"/>
    <mergeCell ref="AD161:AF161"/>
    <mergeCell ref="AG161:AK161"/>
    <mergeCell ref="B160:C160"/>
    <mergeCell ref="E160:F160"/>
    <mergeCell ref="G160:T160"/>
    <mergeCell ref="U160:W160"/>
    <mergeCell ref="X160:Y160"/>
    <mergeCell ref="Z160:AC160"/>
    <mergeCell ref="AD158:AF158"/>
    <mergeCell ref="AG158:AK158"/>
    <mergeCell ref="B159:C159"/>
    <mergeCell ref="E159:F159"/>
    <mergeCell ref="G159:T159"/>
    <mergeCell ref="U159:W159"/>
    <mergeCell ref="X159:Y159"/>
    <mergeCell ref="Z159:AC159"/>
    <mergeCell ref="AD159:AF159"/>
    <mergeCell ref="AG159:AK159"/>
    <mergeCell ref="B158:C158"/>
    <mergeCell ref="E158:F158"/>
    <mergeCell ref="G158:T158"/>
    <mergeCell ref="U158:W158"/>
    <mergeCell ref="X158:Y158"/>
    <mergeCell ref="Z158:AC158"/>
    <mergeCell ref="AD156:AF156"/>
    <mergeCell ref="AG156:AK156"/>
    <mergeCell ref="B157:C157"/>
    <mergeCell ref="E157:F157"/>
    <mergeCell ref="G157:T157"/>
    <mergeCell ref="U157:W157"/>
    <mergeCell ref="X157:Y157"/>
    <mergeCell ref="Z157:AC157"/>
    <mergeCell ref="AD157:AF157"/>
    <mergeCell ref="AG157:AK157"/>
    <mergeCell ref="B156:C156"/>
    <mergeCell ref="E156:F156"/>
    <mergeCell ref="G156:T156"/>
    <mergeCell ref="U156:W156"/>
    <mergeCell ref="X156:Y156"/>
    <mergeCell ref="Z156:AC156"/>
    <mergeCell ref="AD154:AF154"/>
    <mergeCell ref="AG154:AK154"/>
    <mergeCell ref="B155:C155"/>
    <mergeCell ref="E155:F155"/>
    <mergeCell ref="G155:T155"/>
    <mergeCell ref="U155:W155"/>
    <mergeCell ref="X155:Y155"/>
    <mergeCell ref="Z155:AC155"/>
    <mergeCell ref="AD155:AF155"/>
    <mergeCell ref="AG155:AK155"/>
    <mergeCell ref="B154:C154"/>
    <mergeCell ref="E154:F154"/>
    <mergeCell ref="G154:T154"/>
    <mergeCell ref="U154:W154"/>
    <mergeCell ref="X154:Y154"/>
    <mergeCell ref="Z154:AC154"/>
    <mergeCell ref="AD152:AF152"/>
    <mergeCell ref="AG152:AK152"/>
    <mergeCell ref="B153:C153"/>
    <mergeCell ref="E153:F153"/>
    <mergeCell ref="G153:T153"/>
    <mergeCell ref="U153:W153"/>
    <mergeCell ref="X153:Y153"/>
    <mergeCell ref="Z153:AC153"/>
    <mergeCell ref="AD153:AF153"/>
    <mergeCell ref="AG153:AK153"/>
    <mergeCell ref="B152:C152"/>
    <mergeCell ref="E152:F152"/>
    <mergeCell ref="G152:T152"/>
    <mergeCell ref="U152:W152"/>
    <mergeCell ref="X152:Y152"/>
    <mergeCell ref="Z152:AC152"/>
    <mergeCell ref="B151:C151"/>
    <mergeCell ref="E151:F151"/>
    <mergeCell ref="G151:T151"/>
    <mergeCell ref="U151:W151"/>
    <mergeCell ref="X151:Y151"/>
    <mergeCell ref="Z151:AC151"/>
    <mergeCell ref="AD151:AF151"/>
    <mergeCell ref="AG151:AK151"/>
    <mergeCell ref="B150:C150"/>
    <mergeCell ref="E150:F150"/>
    <mergeCell ref="G150:T150"/>
    <mergeCell ref="U150:W150"/>
    <mergeCell ref="X150:Y150"/>
    <mergeCell ref="Z150:AC150"/>
    <mergeCell ref="B149:C149"/>
    <mergeCell ref="E149:F149"/>
    <mergeCell ref="G149:T149"/>
    <mergeCell ref="U149:W149"/>
    <mergeCell ref="X149:Y149"/>
    <mergeCell ref="Z149:AC149"/>
    <mergeCell ref="AD149:AF149"/>
    <mergeCell ref="AG149:AK149"/>
    <mergeCell ref="AD150:AF150"/>
    <mergeCell ref="AG150:AK150"/>
    <mergeCell ref="B146:F146"/>
    <mergeCell ref="G146:AB146"/>
    <mergeCell ref="AC146:AF146"/>
    <mergeCell ref="AG146:AK146"/>
    <mergeCell ref="B148:F148"/>
    <mergeCell ref="G148:T148"/>
    <mergeCell ref="U148:W148"/>
    <mergeCell ref="X148:Y148"/>
    <mergeCell ref="Z148:AC148"/>
    <mergeCell ref="AD148:AF148"/>
    <mergeCell ref="AG148:AK148"/>
    <mergeCell ref="B137:L138"/>
    <mergeCell ref="U138:W139"/>
    <mergeCell ref="X138:AD139"/>
    <mergeCell ref="AE138:AG139"/>
    <mergeCell ref="B140:F143"/>
    <mergeCell ref="G140:R143"/>
    <mergeCell ref="U140:W141"/>
    <mergeCell ref="X140:AD141"/>
    <mergeCell ref="AE140:AI141"/>
    <mergeCell ref="U142:W142"/>
    <mergeCell ref="AI133:AI134"/>
    <mergeCell ref="AJ133:AJ134"/>
    <mergeCell ref="AK133:AK134"/>
    <mergeCell ref="T136:T144"/>
    <mergeCell ref="U136:W137"/>
    <mergeCell ref="X136:AK137"/>
    <mergeCell ref="X142:AK142"/>
    <mergeCell ref="U143:W144"/>
    <mergeCell ref="X143:AK144"/>
    <mergeCell ref="AC133:AC134"/>
    <mergeCell ref="AD133:AD134"/>
    <mergeCell ref="AE133:AE134"/>
    <mergeCell ref="AF133:AF134"/>
    <mergeCell ref="AG133:AG134"/>
    <mergeCell ref="AH133:AH134"/>
    <mergeCell ref="T133:W134"/>
    <mergeCell ref="X133:X134"/>
    <mergeCell ref="Y133:Y134"/>
    <mergeCell ref="Z133:Z134"/>
    <mergeCell ref="AA133:AA134"/>
    <mergeCell ref="AB133:AB134"/>
    <mergeCell ref="B120:B121"/>
    <mergeCell ref="C120:M121"/>
    <mergeCell ref="T120:T132"/>
    <mergeCell ref="U120:V123"/>
    <mergeCell ref="W120:AE123"/>
    <mergeCell ref="AF120:AK125"/>
    <mergeCell ref="C124:M126"/>
    <mergeCell ref="N124:O126"/>
    <mergeCell ref="U124:V128"/>
    <mergeCell ref="U129:V130"/>
    <mergeCell ref="W129:AA130"/>
    <mergeCell ref="AB129:AF130"/>
    <mergeCell ref="AG129:AK130"/>
    <mergeCell ref="U131:V132"/>
    <mergeCell ref="W131:AA132"/>
    <mergeCell ref="AB131:AF132"/>
    <mergeCell ref="AG131:AK132"/>
    <mergeCell ref="W124:W125"/>
    <mergeCell ref="X124:Z125"/>
    <mergeCell ref="AA124:AA125"/>
    <mergeCell ref="AB124:AE125"/>
    <mergeCell ref="W126:AK126"/>
    <mergeCell ref="W127:AK128"/>
    <mergeCell ref="A115:AF116"/>
    <mergeCell ref="AG115:AI116"/>
    <mergeCell ref="AJ115:AK116"/>
    <mergeCell ref="AA118:AD119"/>
    <mergeCell ref="AE118:AE119"/>
    <mergeCell ref="AF118:AG119"/>
    <mergeCell ref="AH118:AH119"/>
    <mergeCell ref="AI118:AJ119"/>
    <mergeCell ref="AK118:AK119"/>
    <mergeCell ref="P109:V109"/>
    <mergeCell ref="W109:AA109"/>
    <mergeCell ref="AG109:AK109"/>
    <mergeCell ref="AB109:AF109"/>
    <mergeCell ref="AC113:AC114"/>
    <mergeCell ref="AD113:AK114"/>
    <mergeCell ref="P108:V108"/>
    <mergeCell ref="W108:AA108"/>
    <mergeCell ref="AG108:AK108"/>
    <mergeCell ref="AB108:AF108"/>
    <mergeCell ref="P106:V106"/>
    <mergeCell ref="W106:AA106"/>
    <mergeCell ref="AG106:AK106"/>
    <mergeCell ref="AB106:AF106"/>
    <mergeCell ref="P107:V107"/>
    <mergeCell ref="W107:AA107"/>
    <mergeCell ref="AG107:AK107"/>
    <mergeCell ref="AB107:AF107"/>
    <mergeCell ref="AD103:AF103"/>
    <mergeCell ref="AG103:AK103"/>
    <mergeCell ref="B104:C104"/>
    <mergeCell ref="E104:F104"/>
    <mergeCell ref="G104:T104"/>
    <mergeCell ref="U104:W104"/>
    <mergeCell ref="X104:Y104"/>
    <mergeCell ref="Z104:AC104"/>
    <mergeCell ref="AD104:AF104"/>
    <mergeCell ref="AG104:AK104"/>
    <mergeCell ref="B103:C103"/>
    <mergeCell ref="E103:F103"/>
    <mergeCell ref="G103:T103"/>
    <mergeCell ref="U103:W103"/>
    <mergeCell ref="X103:Y103"/>
    <mergeCell ref="Z103:AC103"/>
    <mergeCell ref="AD101:AF101"/>
    <mergeCell ref="AG101:AK101"/>
    <mergeCell ref="B102:C102"/>
    <mergeCell ref="E102:F102"/>
    <mergeCell ref="G102:T102"/>
    <mergeCell ref="U102:W102"/>
    <mergeCell ref="X102:Y102"/>
    <mergeCell ref="Z102:AC102"/>
    <mergeCell ref="AD102:AF102"/>
    <mergeCell ref="AG102:AK102"/>
    <mergeCell ref="B101:C101"/>
    <mergeCell ref="E101:F101"/>
    <mergeCell ref="G101:T101"/>
    <mergeCell ref="U101:W101"/>
    <mergeCell ref="X101:Y101"/>
    <mergeCell ref="Z101:AC101"/>
    <mergeCell ref="AD99:AF99"/>
    <mergeCell ref="AG99:AK99"/>
    <mergeCell ref="B100:C100"/>
    <mergeCell ref="E100:F100"/>
    <mergeCell ref="G100:T100"/>
    <mergeCell ref="U100:W100"/>
    <mergeCell ref="X100:Y100"/>
    <mergeCell ref="Z100:AC100"/>
    <mergeCell ref="AD100:AF100"/>
    <mergeCell ref="AG100:AK100"/>
    <mergeCell ref="B99:C99"/>
    <mergeCell ref="E99:F99"/>
    <mergeCell ref="G99:T99"/>
    <mergeCell ref="U99:W99"/>
    <mergeCell ref="X99:Y99"/>
    <mergeCell ref="Z99:AC99"/>
    <mergeCell ref="AD97:AF97"/>
    <mergeCell ref="AG97:AK97"/>
    <mergeCell ref="B98:C98"/>
    <mergeCell ref="E98:F98"/>
    <mergeCell ref="G98:T98"/>
    <mergeCell ref="U98:W98"/>
    <mergeCell ref="X98:Y98"/>
    <mergeCell ref="Z98:AC98"/>
    <mergeCell ref="AD98:AF98"/>
    <mergeCell ref="AG98:AK98"/>
    <mergeCell ref="B97:C97"/>
    <mergeCell ref="E97:F97"/>
    <mergeCell ref="G97:T97"/>
    <mergeCell ref="U97:W97"/>
    <mergeCell ref="X97:Y97"/>
    <mergeCell ref="Z97:AC97"/>
    <mergeCell ref="AD95:AF95"/>
    <mergeCell ref="AG95:AK95"/>
    <mergeCell ref="B96:C96"/>
    <mergeCell ref="E96:F96"/>
    <mergeCell ref="G96:T96"/>
    <mergeCell ref="U96:W96"/>
    <mergeCell ref="X96:Y96"/>
    <mergeCell ref="Z96:AC96"/>
    <mergeCell ref="AD96:AF96"/>
    <mergeCell ref="AG96:AK96"/>
    <mergeCell ref="B95:C95"/>
    <mergeCell ref="E95:F95"/>
    <mergeCell ref="G95:T95"/>
    <mergeCell ref="U95:W95"/>
    <mergeCell ref="X95:Y95"/>
    <mergeCell ref="Z95:AC95"/>
    <mergeCell ref="B94:C94"/>
    <mergeCell ref="E94:F94"/>
    <mergeCell ref="G94:T94"/>
    <mergeCell ref="U94:W94"/>
    <mergeCell ref="X94:Y94"/>
    <mergeCell ref="Z94:AC94"/>
    <mergeCell ref="AD94:AF94"/>
    <mergeCell ref="AG94:AK94"/>
    <mergeCell ref="B93:C93"/>
    <mergeCell ref="E93:F93"/>
    <mergeCell ref="G93:T93"/>
    <mergeCell ref="U93:W93"/>
    <mergeCell ref="X93:Y93"/>
    <mergeCell ref="Z93:AC93"/>
    <mergeCell ref="B92:C92"/>
    <mergeCell ref="E92:F92"/>
    <mergeCell ref="G92:T92"/>
    <mergeCell ref="U92:W92"/>
    <mergeCell ref="X92:Y92"/>
    <mergeCell ref="Z92:AC92"/>
    <mergeCell ref="AD92:AF92"/>
    <mergeCell ref="AG92:AK92"/>
    <mergeCell ref="AD93:AF93"/>
    <mergeCell ref="AG93:AK93"/>
    <mergeCell ref="B89:F89"/>
    <mergeCell ref="G89:AB89"/>
    <mergeCell ref="AC89:AF89"/>
    <mergeCell ref="AG89:AK89"/>
    <mergeCell ref="B91:F91"/>
    <mergeCell ref="G91:T91"/>
    <mergeCell ref="U91:W91"/>
    <mergeCell ref="X91:Y91"/>
    <mergeCell ref="Z91:AC91"/>
    <mergeCell ref="AD91:AF91"/>
    <mergeCell ref="AG91:AK91"/>
    <mergeCell ref="B80:L81"/>
    <mergeCell ref="U81:W82"/>
    <mergeCell ref="X81:AD82"/>
    <mergeCell ref="AE81:AG82"/>
    <mergeCell ref="B83:F86"/>
    <mergeCell ref="G83:R86"/>
    <mergeCell ref="U83:W84"/>
    <mergeCell ref="X83:AD84"/>
    <mergeCell ref="AE83:AI84"/>
    <mergeCell ref="U85:W85"/>
    <mergeCell ref="AI76:AI77"/>
    <mergeCell ref="AJ76:AJ77"/>
    <mergeCell ref="AK76:AK77"/>
    <mergeCell ref="T79:T87"/>
    <mergeCell ref="U79:W80"/>
    <mergeCell ref="X79:AK80"/>
    <mergeCell ref="X85:AK85"/>
    <mergeCell ref="U86:W87"/>
    <mergeCell ref="X86:AK87"/>
    <mergeCell ref="AC76:AC77"/>
    <mergeCell ref="AD76:AD77"/>
    <mergeCell ref="AE76:AE77"/>
    <mergeCell ref="AF76:AF77"/>
    <mergeCell ref="AG76:AG77"/>
    <mergeCell ref="AH76:AH77"/>
    <mergeCell ref="T76:W77"/>
    <mergeCell ref="X76:X77"/>
    <mergeCell ref="Y76:Y77"/>
    <mergeCell ref="Z76:Z77"/>
    <mergeCell ref="AA76:AA77"/>
    <mergeCell ref="AB76:AB77"/>
    <mergeCell ref="B63:B64"/>
    <mergeCell ref="C63:M64"/>
    <mergeCell ref="T63:T75"/>
    <mergeCell ref="U63:V66"/>
    <mergeCell ref="W63:AE66"/>
    <mergeCell ref="AF63:AK68"/>
    <mergeCell ref="C67:M69"/>
    <mergeCell ref="N67:O69"/>
    <mergeCell ref="U67:V71"/>
    <mergeCell ref="U72:V73"/>
    <mergeCell ref="W72:AA73"/>
    <mergeCell ref="AB72:AF73"/>
    <mergeCell ref="AG72:AK73"/>
    <mergeCell ref="U74:V75"/>
    <mergeCell ref="W74:AA75"/>
    <mergeCell ref="AB74:AF75"/>
    <mergeCell ref="AG74:AK75"/>
    <mergeCell ref="W67:W68"/>
    <mergeCell ref="X67:Z68"/>
    <mergeCell ref="AA67:AA68"/>
    <mergeCell ref="AB67:AE68"/>
    <mergeCell ref="W69:AK69"/>
    <mergeCell ref="W70:AK71"/>
    <mergeCell ref="A58:AF59"/>
    <mergeCell ref="AG58:AI59"/>
    <mergeCell ref="AJ58:AK59"/>
    <mergeCell ref="AA61:AD62"/>
    <mergeCell ref="AE61:AE62"/>
    <mergeCell ref="AF61:AG62"/>
    <mergeCell ref="AH61:AH62"/>
    <mergeCell ref="AI61:AJ62"/>
    <mergeCell ref="AK61:AK62"/>
    <mergeCell ref="P52:V52"/>
    <mergeCell ref="W52:AA52"/>
    <mergeCell ref="AG52:AK52"/>
    <mergeCell ref="AB52:AF52"/>
    <mergeCell ref="AC56:AC57"/>
    <mergeCell ref="AD56:AK57"/>
    <mergeCell ref="P51:V51"/>
    <mergeCell ref="W51:AA51"/>
    <mergeCell ref="AG51:AK51"/>
    <mergeCell ref="AB51:AF51"/>
    <mergeCell ref="P49:V49"/>
    <mergeCell ref="W49:AA49"/>
    <mergeCell ref="AG49:AK49"/>
    <mergeCell ref="AB49:AF49"/>
    <mergeCell ref="P50:V50"/>
    <mergeCell ref="W50:AA50"/>
    <mergeCell ref="AG50:AK50"/>
    <mergeCell ref="AB50:AF50"/>
    <mergeCell ref="AD46:AF46"/>
    <mergeCell ref="AG46:AK46"/>
    <mergeCell ref="B47:C47"/>
    <mergeCell ref="E47:F47"/>
    <mergeCell ref="G47:T47"/>
    <mergeCell ref="U47:W47"/>
    <mergeCell ref="X47:Y47"/>
    <mergeCell ref="Z47:AC47"/>
    <mergeCell ref="AD47:AF47"/>
    <mergeCell ref="AG47:AK47"/>
    <mergeCell ref="B46:C46"/>
    <mergeCell ref="E46:F46"/>
    <mergeCell ref="G46:T46"/>
    <mergeCell ref="U46:W46"/>
    <mergeCell ref="X46:Y46"/>
    <mergeCell ref="Z46:AC46"/>
    <mergeCell ref="AD44:AF44"/>
    <mergeCell ref="AG44:AK44"/>
    <mergeCell ref="B45:C45"/>
    <mergeCell ref="E45:F45"/>
    <mergeCell ref="G45:T45"/>
    <mergeCell ref="U45:W45"/>
    <mergeCell ref="X45:Y45"/>
    <mergeCell ref="Z45:AC45"/>
    <mergeCell ref="AD45:AF45"/>
    <mergeCell ref="AG45:AK45"/>
    <mergeCell ref="B44:C44"/>
    <mergeCell ref="E44:F44"/>
    <mergeCell ref="G44:T44"/>
    <mergeCell ref="U44:W44"/>
    <mergeCell ref="X44:Y44"/>
    <mergeCell ref="Z44:AC44"/>
    <mergeCell ref="AD42:AF42"/>
    <mergeCell ref="AG42:AK42"/>
    <mergeCell ref="B43:C43"/>
    <mergeCell ref="E43:F43"/>
    <mergeCell ref="G43:T43"/>
    <mergeCell ref="U43:W43"/>
    <mergeCell ref="X43:Y43"/>
    <mergeCell ref="Z43:AC43"/>
    <mergeCell ref="AD43:AF43"/>
    <mergeCell ref="AG43:AK43"/>
    <mergeCell ref="B42:C42"/>
    <mergeCell ref="E42:F42"/>
    <mergeCell ref="G42:T42"/>
    <mergeCell ref="U42:W42"/>
    <mergeCell ref="X42:Y42"/>
    <mergeCell ref="Z42:AC42"/>
    <mergeCell ref="AD40:AF40"/>
    <mergeCell ref="AG40:AK40"/>
    <mergeCell ref="B41:C41"/>
    <mergeCell ref="E41:F41"/>
    <mergeCell ref="G41:T41"/>
    <mergeCell ref="U41:W41"/>
    <mergeCell ref="X41:Y41"/>
    <mergeCell ref="Z41:AC41"/>
    <mergeCell ref="AD41:AF41"/>
    <mergeCell ref="AG41:AK41"/>
    <mergeCell ref="B40:C40"/>
    <mergeCell ref="E40:F40"/>
    <mergeCell ref="G40:T40"/>
    <mergeCell ref="U40:W40"/>
    <mergeCell ref="X40:Y40"/>
    <mergeCell ref="Z40:AC40"/>
    <mergeCell ref="AD38:AF38"/>
    <mergeCell ref="AG38:AK38"/>
    <mergeCell ref="B39:C39"/>
    <mergeCell ref="E39:F39"/>
    <mergeCell ref="G39:T39"/>
    <mergeCell ref="U39:W39"/>
    <mergeCell ref="X39:Y39"/>
    <mergeCell ref="Z39:AC39"/>
    <mergeCell ref="AD39:AF39"/>
    <mergeCell ref="AG39:AK39"/>
    <mergeCell ref="B38:C38"/>
    <mergeCell ref="E38:F38"/>
    <mergeCell ref="G38:T38"/>
    <mergeCell ref="U38:W38"/>
    <mergeCell ref="X38:Y38"/>
    <mergeCell ref="Z38:AC38"/>
    <mergeCell ref="B37:C37"/>
    <mergeCell ref="E37:F37"/>
    <mergeCell ref="G37:T37"/>
    <mergeCell ref="U37:W37"/>
    <mergeCell ref="X37:Y37"/>
    <mergeCell ref="Z37:AC37"/>
    <mergeCell ref="AD37:AF37"/>
    <mergeCell ref="AG37:AK37"/>
    <mergeCell ref="B36:C36"/>
    <mergeCell ref="E36:F36"/>
    <mergeCell ref="G36:T36"/>
    <mergeCell ref="U36:W36"/>
    <mergeCell ref="X36:Y36"/>
    <mergeCell ref="Z36:AC36"/>
    <mergeCell ref="B35:C35"/>
    <mergeCell ref="E35:F35"/>
    <mergeCell ref="G35:T35"/>
    <mergeCell ref="U35:W35"/>
    <mergeCell ref="X35:Y35"/>
    <mergeCell ref="Z35:AC35"/>
    <mergeCell ref="AD35:AF35"/>
    <mergeCell ref="AG35:AK35"/>
    <mergeCell ref="AD36:AF36"/>
    <mergeCell ref="AG36:AK36"/>
    <mergeCell ref="B32:F32"/>
    <mergeCell ref="G32:AB32"/>
    <mergeCell ref="AC32:AF32"/>
    <mergeCell ref="AG32:AK32"/>
    <mergeCell ref="B34:F34"/>
    <mergeCell ref="G34:T34"/>
    <mergeCell ref="U34:W34"/>
    <mergeCell ref="X34:Y34"/>
    <mergeCell ref="Z34:AC34"/>
    <mergeCell ref="AD34:AF34"/>
    <mergeCell ref="AG34:AK34"/>
    <mergeCell ref="B23:L24"/>
    <mergeCell ref="U24:W25"/>
    <mergeCell ref="X24:AD25"/>
    <mergeCell ref="AE24:AG25"/>
    <mergeCell ref="B26:F29"/>
    <mergeCell ref="G26:R29"/>
    <mergeCell ref="U26:W27"/>
    <mergeCell ref="X26:AD27"/>
    <mergeCell ref="AE26:AI27"/>
    <mergeCell ref="U28:W28"/>
    <mergeCell ref="T22:T30"/>
    <mergeCell ref="U22:W23"/>
    <mergeCell ref="X22:AK23"/>
    <mergeCell ref="X28:AK28"/>
    <mergeCell ref="U29:W30"/>
    <mergeCell ref="X29:AK30"/>
    <mergeCell ref="W10:W11"/>
    <mergeCell ref="X10:Z11"/>
    <mergeCell ref="AA10:AA11"/>
    <mergeCell ref="AB10:AE11"/>
    <mergeCell ref="W12:AK12"/>
    <mergeCell ref="W13:AK14"/>
    <mergeCell ref="AI19:AI20"/>
    <mergeCell ref="AJ19:AJ20"/>
    <mergeCell ref="AK19:AK20"/>
    <mergeCell ref="AC19:AC20"/>
    <mergeCell ref="AD19:AD20"/>
    <mergeCell ref="AE19:AE20"/>
    <mergeCell ref="AF19:AF20"/>
    <mergeCell ref="AG19:AG20"/>
    <mergeCell ref="AH19:AH20"/>
    <mergeCell ref="T19:W20"/>
    <mergeCell ref="X19:X20"/>
    <mergeCell ref="Y19:Y20"/>
    <mergeCell ref="Z19:Z20"/>
    <mergeCell ref="AA19:AA20"/>
    <mergeCell ref="AB19:AB20"/>
    <mergeCell ref="A1:AK2"/>
    <mergeCell ref="AA4:AD5"/>
    <mergeCell ref="AE4:AE5"/>
    <mergeCell ref="AF4:AG5"/>
    <mergeCell ref="AH4:AH5"/>
    <mergeCell ref="AI4:AJ5"/>
    <mergeCell ref="AK4:AK5"/>
    <mergeCell ref="B6:B7"/>
    <mergeCell ref="C6:M7"/>
    <mergeCell ref="T6:T18"/>
    <mergeCell ref="U6:V9"/>
    <mergeCell ref="W6:AE9"/>
    <mergeCell ref="AF6:AK11"/>
    <mergeCell ref="C10:M12"/>
    <mergeCell ref="N10:O12"/>
    <mergeCell ref="U10:V14"/>
    <mergeCell ref="U15:V16"/>
    <mergeCell ref="W15:AA16"/>
    <mergeCell ref="AB15:AF16"/>
    <mergeCell ref="AG15:AK16"/>
    <mergeCell ref="U17:V18"/>
    <mergeCell ref="W17:AA18"/>
    <mergeCell ref="AB17:AF18"/>
    <mergeCell ref="AG17:AK18"/>
  </mergeCells>
  <phoneticPr fontId="19"/>
  <dataValidations count="4">
    <dataValidation type="list" allowBlank="1" showInputMessage="1" showErrorMessage="1" sqref="AE26:AI27" xr:uid="{6E343D87-08D6-4324-9C8A-FE04B82ED12F}">
      <formula1>"普通預金,当座預金,その他"</formula1>
    </dataValidation>
    <dataValidation type="list" allowBlank="1" showInputMessage="1" showErrorMessage="1" sqref="AE24:AG25" xr:uid="{0CC061D0-2556-4CD9-9681-9D4DF0982A6D}">
      <formula1>"支店,本店"</formula1>
    </dataValidation>
    <dataValidation type="list" allowBlank="1" showInputMessage="1" showErrorMessage="1" sqref="AD35:AF47" xr:uid="{41B85841-5EBA-4C6D-B7C9-73762C3CFE58}">
      <formula1>"10％,非課税"</formula1>
    </dataValidation>
    <dataValidation type="list" allowBlank="1" showInputMessage="1" showErrorMessage="1" sqref="AG32:AK32" xr:uid="{34FADC92-2AC3-4753-BD20-588C869FAB2D}">
      <formula1>$BC$6:$BC$24</formula1>
    </dataValidation>
  </dataValidations>
  <pageMargins left="0.74803149606299213" right="0.19685039370078741" top="0.31496062992125984" bottom="0.31496062992125984" header="0.11811023622047245" footer="0.15748031496062992"/>
  <pageSetup paperSize="9" scale="90" orientation="portrait" horizontalDpi="0" verticalDpi="0" r:id="rId1"/>
  <headerFooter>
    <oddFooter>&amp;R&amp;6&amp;F</oddFooter>
  </headerFooter>
  <rowBreaks count="2" manualBreakCount="2">
    <brk id="57" max="36" man="1"/>
    <brk id="114" max="36" man="1"/>
  </rowBreaks>
  <colBreaks count="1" manualBreakCount="1">
    <brk id="37" max="201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B1D9E-0089-42B1-83FE-B9E1F47DB639}">
  <sheetPr>
    <tabColor rgb="FF6600CC"/>
  </sheetPr>
  <dimension ref="A1:BK179"/>
  <sheetViews>
    <sheetView showZeros="0" view="pageBreakPreview" topLeftCell="A91" zoomScale="68" zoomScaleNormal="68" zoomScaleSheetLayoutView="68" workbookViewId="0">
      <selection activeCell="G89" sqref="G89:AB89"/>
    </sheetView>
  </sheetViews>
  <sheetFormatPr defaultRowHeight="13.5"/>
  <cols>
    <col min="1" max="37" width="2.625" style="1" customWidth="1"/>
    <col min="38" max="41" width="2.625" style="39" customWidth="1"/>
    <col min="42" max="52" width="3" style="39" customWidth="1"/>
    <col min="53" max="53" width="2.75" style="39" customWidth="1"/>
    <col min="54" max="54" width="9" style="39" customWidth="1"/>
    <col min="55" max="63" width="9" style="39"/>
    <col min="64" max="16384" width="9" style="1"/>
  </cols>
  <sheetData>
    <row r="1" spans="1:63" ht="17.25" customHeight="1">
      <c r="A1" s="66" t="s">
        <v>62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8"/>
      <c r="AL1" s="38"/>
    </row>
    <row r="2" spans="1:63" ht="16.5" customHeigh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1"/>
      <c r="AL2" s="38"/>
    </row>
    <row r="3" spans="1:63" ht="10.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40"/>
    </row>
    <row r="4" spans="1:63" ht="10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72"/>
      <c r="AB4" s="72"/>
      <c r="AC4" s="72"/>
      <c r="AD4" s="72"/>
      <c r="AE4" s="74" t="s">
        <v>0</v>
      </c>
      <c r="AF4" s="76"/>
      <c r="AG4" s="76"/>
      <c r="AH4" s="74" t="s">
        <v>1</v>
      </c>
      <c r="AI4" s="78">
        <v>20</v>
      </c>
      <c r="AJ4" s="78"/>
      <c r="AK4" s="74" t="s">
        <v>2</v>
      </c>
      <c r="AL4" s="41"/>
    </row>
    <row r="5" spans="1:63" ht="10.5" customHeight="1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1"/>
      <c r="N5" s="11"/>
      <c r="O5" s="11"/>
      <c r="P5" s="11"/>
      <c r="Q5" s="11"/>
      <c r="R5" s="10"/>
      <c r="S5" s="12"/>
      <c r="T5" s="12"/>
      <c r="U5" s="12"/>
      <c r="V5" s="12"/>
      <c r="W5" s="12"/>
      <c r="X5" s="12"/>
      <c r="Y5" s="12"/>
      <c r="Z5" s="12"/>
      <c r="AA5" s="73"/>
      <c r="AB5" s="73"/>
      <c r="AC5" s="73"/>
      <c r="AD5" s="73"/>
      <c r="AE5" s="75"/>
      <c r="AF5" s="77"/>
      <c r="AG5" s="77"/>
      <c r="AH5" s="75"/>
      <c r="AI5" s="79"/>
      <c r="AJ5" s="79"/>
      <c r="AK5" s="75"/>
      <c r="AL5" s="41"/>
    </row>
    <row r="6" spans="1:63" s="2" customFormat="1" ht="10.5" customHeight="1">
      <c r="A6" s="11"/>
      <c r="B6" s="80" t="s">
        <v>67</v>
      </c>
      <c r="C6" s="81" t="s">
        <v>68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28"/>
      <c r="O6" s="28"/>
      <c r="P6" s="28"/>
      <c r="Q6" s="28"/>
      <c r="R6" s="4"/>
      <c r="S6" s="10"/>
      <c r="T6" s="82" t="s">
        <v>4</v>
      </c>
      <c r="U6" s="85" t="s">
        <v>6</v>
      </c>
      <c r="V6" s="86"/>
      <c r="W6" s="91"/>
      <c r="X6" s="92"/>
      <c r="Y6" s="92"/>
      <c r="Z6" s="92"/>
      <c r="AA6" s="92"/>
      <c r="AB6" s="92"/>
      <c r="AC6" s="92"/>
      <c r="AD6" s="92"/>
      <c r="AE6" s="92"/>
      <c r="AF6" s="97" t="s">
        <v>69</v>
      </c>
      <c r="AG6" s="97"/>
      <c r="AH6" s="97"/>
      <c r="AI6" s="97"/>
      <c r="AJ6" s="97"/>
      <c r="AK6" s="98"/>
      <c r="AL6" s="42"/>
      <c r="AM6" s="39"/>
      <c r="AN6" s="39"/>
      <c r="AO6" s="39"/>
      <c r="AP6" s="39"/>
      <c r="AQ6" s="39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64"/>
      <c r="BD6" s="42"/>
      <c r="BE6" s="42"/>
      <c r="BF6" s="42"/>
      <c r="BG6" s="42"/>
      <c r="BH6" s="42"/>
      <c r="BI6" s="42"/>
      <c r="BJ6" s="42"/>
      <c r="BK6" s="42"/>
    </row>
    <row r="7" spans="1:63" s="2" customFormat="1" ht="10.5" customHeight="1">
      <c r="A7" s="4"/>
      <c r="B7" s="8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28"/>
      <c r="O7" s="28"/>
      <c r="P7" s="28"/>
      <c r="Q7" s="28"/>
      <c r="R7" s="4"/>
      <c r="S7" s="10"/>
      <c r="T7" s="83"/>
      <c r="U7" s="87"/>
      <c r="V7" s="88"/>
      <c r="W7" s="93"/>
      <c r="X7" s="94"/>
      <c r="Y7" s="94"/>
      <c r="Z7" s="94"/>
      <c r="AA7" s="94"/>
      <c r="AB7" s="94"/>
      <c r="AC7" s="94"/>
      <c r="AD7" s="94"/>
      <c r="AE7" s="94"/>
      <c r="AF7" s="99"/>
      <c r="AG7" s="99"/>
      <c r="AH7" s="99"/>
      <c r="AI7" s="99"/>
      <c r="AJ7" s="99"/>
      <c r="AK7" s="100"/>
      <c r="AL7" s="42"/>
      <c r="AM7" s="39"/>
      <c r="AN7" s="39"/>
      <c r="AO7" s="39"/>
      <c r="AP7" s="39"/>
      <c r="AQ7" s="39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64"/>
      <c r="BD7" s="42"/>
      <c r="BE7" s="42"/>
      <c r="BF7" s="42"/>
      <c r="BG7" s="42"/>
      <c r="BH7" s="42"/>
      <c r="BI7" s="42"/>
      <c r="BJ7" s="42"/>
      <c r="BK7" s="42"/>
    </row>
    <row r="8" spans="1:63" s="2" customFormat="1" ht="10.5" customHeight="1">
      <c r="A8" s="4"/>
      <c r="B8" s="4"/>
      <c r="C8" s="81" t="s">
        <v>113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4"/>
      <c r="S8" s="10"/>
      <c r="T8" s="83"/>
      <c r="U8" s="87"/>
      <c r="V8" s="88"/>
      <c r="W8" s="93"/>
      <c r="X8" s="94"/>
      <c r="Y8" s="94"/>
      <c r="Z8" s="94"/>
      <c r="AA8" s="94"/>
      <c r="AB8" s="94"/>
      <c r="AC8" s="94"/>
      <c r="AD8" s="94"/>
      <c r="AE8" s="94"/>
      <c r="AF8" s="99"/>
      <c r="AG8" s="99"/>
      <c r="AH8" s="99"/>
      <c r="AI8" s="99"/>
      <c r="AJ8" s="99"/>
      <c r="AK8" s="100"/>
      <c r="AL8" s="42"/>
      <c r="AM8" s="39"/>
      <c r="AN8" s="39"/>
      <c r="AO8" s="39"/>
      <c r="AP8" s="39"/>
      <c r="AQ8" s="39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64"/>
      <c r="BD8" s="42"/>
      <c r="BE8" s="42"/>
      <c r="BF8" s="42"/>
      <c r="BG8" s="42"/>
      <c r="BH8" s="42"/>
      <c r="BI8" s="42"/>
      <c r="BJ8" s="42"/>
      <c r="BK8" s="42"/>
    </row>
    <row r="9" spans="1:63" s="2" customFormat="1" ht="10.5" customHeight="1">
      <c r="A9" s="4"/>
      <c r="B9" s="4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4"/>
      <c r="S9" s="10"/>
      <c r="T9" s="83"/>
      <c r="U9" s="89"/>
      <c r="V9" s="90"/>
      <c r="W9" s="95"/>
      <c r="X9" s="96"/>
      <c r="Y9" s="96"/>
      <c r="Z9" s="96"/>
      <c r="AA9" s="96"/>
      <c r="AB9" s="96"/>
      <c r="AC9" s="96"/>
      <c r="AD9" s="96"/>
      <c r="AE9" s="96"/>
      <c r="AF9" s="99"/>
      <c r="AG9" s="99"/>
      <c r="AH9" s="99"/>
      <c r="AI9" s="99"/>
      <c r="AJ9" s="99"/>
      <c r="AK9" s="100"/>
      <c r="AL9" s="42"/>
      <c r="AM9" s="39"/>
      <c r="AN9" s="39"/>
      <c r="AO9" s="39"/>
      <c r="AP9" s="39"/>
      <c r="AQ9" s="39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64"/>
      <c r="BD9" s="42"/>
      <c r="BE9" s="42"/>
      <c r="BF9" s="42"/>
      <c r="BG9" s="42"/>
      <c r="BH9" s="42"/>
      <c r="BI9" s="42"/>
      <c r="BJ9" s="42"/>
      <c r="BK9" s="42"/>
    </row>
    <row r="10" spans="1:63" ht="10.5" customHeight="1">
      <c r="A10" s="4"/>
      <c r="B10" s="4"/>
      <c r="C10" s="103" t="s">
        <v>20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5" t="s">
        <v>3</v>
      </c>
      <c r="O10" s="105"/>
      <c r="P10" s="27"/>
      <c r="Q10" s="27"/>
      <c r="R10" s="4"/>
      <c r="S10" s="4"/>
      <c r="T10" s="83"/>
      <c r="U10" s="107" t="s">
        <v>5</v>
      </c>
      <c r="V10" s="108"/>
      <c r="W10" s="120" t="s">
        <v>23</v>
      </c>
      <c r="X10" s="122"/>
      <c r="Y10" s="122"/>
      <c r="Z10" s="122"/>
      <c r="AA10" s="124" t="s">
        <v>64</v>
      </c>
      <c r="AB10" s="126"/>
      <c r="AC10" s="126"/>
      <c r="AD10" s="126"/>
      <c r="AE10" s="126"/>
      <c r="AF10" s="99"/>
      <c r="AG10" s="99"/>
      <c r="AH10" s="99"/>
      <c r="AI10" s="99"/>
      <c r="AJ10" s="99"/>
      <c r="AK10" s="100"/>
      <c r="BC10" s="64"/>
    </row>
    <row r="11" spans="1:63" ht="10.5" customHeight="1">
      <c r="A11" s="4"/>
      <c r="B11" s="4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5"/>
      <c r="O11" s="105"/>
      <c r="P11" s="27"/>
      <c r="Q11" s="27"/>
      <c r="R11" s="4"/>
      <c r="S11" s="4"/>
      <c r="T11" s="83"/>
      <c r="U11" s="107"/>
      <c r="V11" s="108"/>
      <c r="W11" s="121"/>
      <c r="X11" s="123"/>
      <c r="Y11" s="123"/>
      <c r="Z11" s="123"/>
      <c r="AA11" s="125"/>
      <c r="AB11" s="127"/>
      <c r="AC11" s="127"/>
      <c r="AD11" s="127"/>
      <c r="AE11" s="127"/>
      <c r="AF11" s="101"/>
      <c r="AG11" s="101"/>
      <c r="AH11" s="101"/>
      <c r="AI11" s="101"/>
      <c r="AJ11" s="101"/>
      <c r="AK11" s="102"/>
      <c r="BC11" s="64"/>
    </row>
    <row r="12" spans="1:63" ht="10.5" customHeight="1">
      <c r="A12" s="4"/>
      <c r="B12" s="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6"/>
      <c r="O12" s="106"/>
      <c r="P12" s="4"/>
      <c r="Q12" s="4"/>
      <c r="R12" s="4"/>
      <c r="S12" s="4"/>
      <c r="T12" s="83"/>
      <c r="U12" s="107"/>
      <c r="V12" s="108"/>
      <c r="W12" s="128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30"/>
      <c r="BC12" s="64"/>
    </row>
    <row r="13" spans="1:63" ht="10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83"/>
      <c r="U13" s="107"/>
      <c r="V13" s="108"/>
      <c r="W13" s="131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3"/>
      <c r="BC13" s="64"/>
    </row>
    <row r="14" spans="1:63" ht="10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83"/>
      <c r="U14" s="107"/>
      <c r="V14" s="108"/>
      <c r="W14" s="134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6"/>
      <c r="BC14" s="64"/>
      <c r="BD14" s="64"/>
    </row>
    <row r="15" spans="1:63" ht="10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83"/>
      <c r="U15" s="109" t="s">
        <v>7</v>
      </c>
      <c r="V15" s="110"/>
      <c r="W15" s="111"/>
      <c r="X15" s="111"/>
      <c r="Y15" s="111"/>
      <c r="Z15" s="111"/>
      <c r="AA15" s="111"/>
      <c r="AB15" s="113"/>
      <c r="AC15" s="113"/>
      <c r="AD15" s="113"/>
      <c r="AE15" s="113"/>
      <c r="AF15" s="113"/>
      <c r="AG15" s="111"/>
      <c r="AH15" s="111"/>
      <c r="AI15" s="111"/>
      <c r="AJ15" s="111"/>
      <c r="AK15" s="115"/>
      <c r="BC15" s="64"/>
      <c r="BD15" s="64"/>
    </row>
    <row r="16" spans="1:63" ht="10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83"/>
      <c r="U16" s="87"/>
      <c r="V16" s="88"/>
      <c r="W16" s="112"/>
      <c r="X16" s="112"/>
      <c r="Y16" s="112"/>
      <c r="Z16" s="112"/>
      <c r="AA16" s="112"/>
      <c r="AB16" s="114"/>
      <c r="AC16" s="114"/>
      <c r="AD16" s="114"/>
      <c r="AE16" s="114"/>
      <c r="AF16" s="114"/>
      <c r="AG16" s="116"/>
      <c r="AH16" s="116"/>
      <c r="AI16" s="116"/>
      <c r="AJ16" s="116"/>
      <c r="AK16" s="117"/>
      <c r="BC16" s="64"/>
    </row>
    <row r="17" spans="1:55" ht="10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83"/>
      <c r="U17" s="109" t="s">
        <v>19</v>
      </c>
      <c r="V17" s="110"/>
      <c r="W17" s="111"/>
      <c r="X17" s="111"/>
      <c r="Y17" s="111"/>
      <c r="Z17" s="111"/>
      <c r="AA17" s="111"/>
      <c r="AB17" s="113"/>
      <c r="AC17" s="113"/>
      <c r="AD17" s="113"/>
      <c r="AE17" s="113"/>
      <c r="AF17" s="113"/>
      <c r="AG17" s="111"/>
      <c r="AH17" s="111"/>
      <c r="AI17" s="111"/>
      <c r="AJ17" s="111"/>
      <c r="AK17" s="115"/>
      <c r="BC17" s="64"/>
    </row>
    <row r="18" spans="1:55" ht="10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84"/>
      <c r="U18" s="87"/>
      <c r="V18" s="88"/>
      <c r="W18" s="112"/>
      <c r="X18" s="112"/>
      <c r="Y18" s="112"/>
      <c r="Z18" s="112"/>
      <c r="AA18" s="112"/>
      <c r="AB18" s="114"/>
      <c r="AC18" s="114"/>
      <c r="AD18" s="114"/>
      <c r="AE18" s="114"/>
      <c r="AF18" s="114"/>
      <c r="AG18" s="118"/>
      <c r="AH18" s="118"/>
      <c r="AI18" s="118"/>
      <c r="AJ18" s="118"/>
      <c r="AK18" s="119"/>
    </row>
    <row r="19" spans="1:55" ht="10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139" t="s">
        <v>63</v>
      </c>
      <c r="U19" s="140"/>
      <c r="V19" s="140"/>
      <c r="W19" s="141"/>
      <c r="X19" s="145" t="s">
        <v>54</v>
      </c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38"/>
      <c r="BC19" s="64"/>
    </row>
    <row r="20" spans="1:55" ht="10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142"/>
      <c r="U20" s="143"/>
      <c r="V20" s="143"/>
      <c r="W20" s="144"/>
      <c r="X20" s="146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43"/>
      <c r="BC20" s="64"/>
    </row>
    <row r="21" spans="1:55" ht="10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T21" s="23"/>
      <c r="U21" s="23"/>
      <c r="V21" s="24"/>
      <c r="W21" s="25"/>
      <c r="X21" s="26"/>
      <c r="Y21" s="24"/>
      <c r="Z21" s="24"/>
      <c r="AA21" s="24"/>
      <c r="AB21" s="24"/>
      <c r="AC21" s="23"/>
      <c r="AD21" s="24"/>
      <c r="AE21" s="24"/>
      <c r="AF21" s="24"/>
      <c r="AG21" s="26"/>
      <c r="AH21" s="26"/>
      <c r="AI21" s="23"/>
      <c r="AJ21" s="24"/>
      <c r="AK21" s="24"/>
      <c r="AL21" s="38"/>
      <c r="BC21" s="64"/>
    </row>
    <row r="22" spans="1:55" ht="10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82" t="s">
        <v>8</v>
      </c>
      <c r="U22" s="179" t="s">
        <v>9</v>
      </c>
      <c r="V22" s="180"/>
      <c r="W22" s="181"/>
      <c r="X22" s="185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7"/>
      <c r="AL22" s="38"/>
      <c r="BC22" s="64"/>
    </row>
    <row r="23" spans="1:55" ht="10.5" customHeight="1">
      <c r="A23" s="4"/>
      <c r="B23" s="147" t="s">
        <v>71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4"/>
      <c r="N23" s="4"/>
      <c r="O23" s="4"/>
      <c r="P23" s="4"/>
      <c r="Q23" s="4"/>
      <c r="R23" s="4"/>
      <c r="S23" s="4"/>
      <c r="T23" s="83"/>
      <c r="U23" s="182"/>
      <c r="V23" s="183"/>
      <c r="W23" s="184"/>
      <c r="X23" s="15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88"/>
      <c r="AL23" s="38"/>
      <c r="BC23" s="64"/>
    </row>
    <row r="24" spans="1:55" ht="10.5" customHeight="1">
      <c r="A24" s="4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4"/>
      <c r="N24" s="4"/>
      <c r="O24" s="4"/>
      <c r="P24" s="4"/>
      <c r="Q24" s="4"/>
      <c r="R24" s="4"/>
      <c r="S24" s="4"/>
      <c r="T24" s="83"/>
      <c r="U24" s="109" t="s">
        <v>10</v>
      </c>
      <c r="V24" s="149"/>
      <c r="W24" s="110"/>
      <c r="X24" s="151"/>
      <c r="Y24" s="122"/>
      <c r="Z24" s="122"/>
      <c r="AA24" s="122"/>
      <c r="AB24" s="122"/>
      <c r="AC24" s="122"/>
      <c r="AD24" s="152"/>
      <c r="AE24" s="155"/>
      <c r="AF24" s="156"/>
      <c r="AG24" s="156"/>
      <c r="AH24" s="4"/>
      <c r="AI24" s="5"/>
      <c r="AJ24" s="5"/>
      <c r="AK24" s="6"/>
      <c r="AL24" s="38"/>
    </row>
    <row r="25" spans="1:55" ht="10.5" customHeight="1" thickBot="1">
      <c r="A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83"/>
      <c r="U25" s="89"/>
      <c r="V25" s="150"/>
      <c r="W25" s="90"/>
      <c r="X25" s="153"/>
      <c r="Y25" s="123"/>
      <c r="Z25" s="123"/>
      <c r="AA25" s="123"/>
      <c r="AB25" s="123"/>
      <c r="AC25" s="123"/>
      <c r="AD25" s="154"/>
      <c r="AE25" s="157"/>
      <c r="AF25" s="158"/>
      <c r="AG25" s="158"/>
      <c r="AH25" s="7"/>
      <c r="AI25" s="8"/>
      <c r="AJ25" s="8"/>
      <c r="AK25" s="9"/>
      <c r="AL25" s="38"/>
    </row>
    <row r="26" spans="1:55" ht="10.5" customHeight="1">
      <c r="A26" s="4"/>
      <c r="B26" s="159" t="s">
        <v>84</v>
      </c>
      <c r="C26" s="160"/>
      <c r="D26" s="160"/>
      <c r="E26" s="160"/>
      <c r="F26" s="160"/>
      <c r="G26" s="493" t="str">
        <f>IF(W52="","",W52)</f>
        <v/>
      </c>
      <c r="H26" s="493"/>
      <c r="I26" s="493"/>
      <c r="J26" s="493"/>
      <c r="K26" s="493"/>
      <c r="L26" s="493"/>
      <c r="M26" s="493"/>
      <c r="N26" s="493"/>
      <c r="O26" s="493"/>
      <c r="P26" s="493"/>
      <c r="Q26" s="493"/>
      <c r="R26" s="494"/>
      <c r="S26" s="4"/>
      <c r="T26" s="83"/>
      <c r="U26" s="109" t="s">
        <v>11</v>
      </c>
      <c r="V26" s="149"/>
      <c r="W26" s="110"/>
      <c r="X26" s="172"/>
      <c r="Y26" s="126"/>
      <c r="Z26" s="126"/>
      <c r="AA26" s="126"/>
      <c r="AB26" s="126"/>
      <c r="AC26" s="126"/>
      <c r="AD26" s="173"/>
      <c r="AE26" s="155"/>
      <c r="AF26" s="156"/>
      <c r="AG26" s="156"/>
      <c r="AH26" s="156"/>
      <c r="AI26" s="156"/>
      <c r="AJ26" s="5"/>
      <c r="AK26" s="6"/>
      <c r="AL26" s="38"/>
    </row>
    <row r="27" spans="1:55" ht="10.5" customHeight="1">
      <c r="A27" s="4"/>
      <c r="B27" s="161"/>
      <c r="C27" s="162"/>
      <c r="D27" s="162"/>
      <c r="E27" s="162"/>
      <c r="F27" s="162"/>
      <c r="G27" s="495"/>
      <c r="H27" s="495"/>
      <c r="I27" s="495"/>
      <c r="J27" s="495"/>
      <c r="K27" s="495"/>
      <c r="L27" s="495"/>
      <c r="M27" s="495"/>
      <c r="N27" s="495"/>
      <c r="O27" s="495"/>
      <c r="P27" s="495"/>
      <c r="Q27" s="495"/>
      <c r="R27" s="496"/>
      <c r="S27" s="4"/>
      <c r="T27" s="83"/>
      <c r="U27" s="87"/>
      <c r="V27" s="171"/>
      <c r="W27" s="88"/>
      <c r="X27" s="174"/>
      <c r="Y27" s="127"/>
      <c r="Z27" s="127"/>
      <c r="AA27" s="127"/>
      <c r="AB27" s="127"/>
      <c r="AC27" s="127"/>
      <c r="AD27" s="175"/>
      <c r="AE27" s="157"/>
      <c r="AF27" s="158"/>
      <c r="AG27" s="158"/>
      <c r="AH27" s="158"/>
      <c r="AI27" s="158"/>
      <c r="AJ27" s="8"/>
      <c r="AK27" s="9"/>
      <c r="AL27" s="38"/>
    </row>
    <row r="28" spans="1:55" ht="10.5" customHeight="1">
      <c r="A28" s="4"/>
      <c r="B28" s="161"/>
      <c r="C28" s="162"/>
      <c r="D28" s="162"/>
      <c r="E28" s="162"/>
      <c r="F28" s="162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496"/>
      <c r="S28" s="4"/>
      <c r="T28" s="83"/>
      <c r="U28" s="176" t="s">
        <v>24</v>
      </c>
      <c r="V28" s="177"/>
      <c r="W28" s="178"/>
      <c r="X28" s="189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1"/>
      <c r="AL28" s="38"/>
    </row>
    <row r="29" spans="1:55" ht="10.5" customHeight="1" thickBot="1">
      <c r="A29" s="4"/>
      <c r="B29" s="163"/>
      <c r="C29" s="164"/>
      <c r="D29" s="164"/>
      <c r="E29" s="164"/>
      <c r="F29" s="164"/>
      <c r="G29" s="497"/>
      <c r="H29" s="497"/>
      <c r="I29" s="497"/>
      <c r="J29" s="497"/>
      <c r="K29" s="497"/>
      <c r="L29" s="497"/>
      <c r="M29" s="497"/>
      <c r="N29" s="497"/>
      <c r="O29" s="497"/>
      <c r="P29" s="497"/>
      <c r="Q29" s="497"/>
      <c r="R29" s="498"/>
      <c r="S29" s="4"/>
      <c r="T29" s="83"/>
      <c r="U29" s="87" t="s">
        <v>12</v>
      </c>
      <c r="V29" s="171"/>
      <c r="W29" s="88"/>
      <c r="X29" s="195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7"/>
      <c r="AL29" s="38"/>
      <c r="BC29" s="499"/>
    </row>
    <row r="30" spans="1:55" ht="10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84"/>
      <c r="U30" s="192"/>
      <c r="V30" s="193"/>
      <c r="W30" s="194"/>
      <c r="X30" s="198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200"/>
      <c r="AL30" s="38"/>
    </row>
    <row r="31" spans="1:55" ht="10.5" customHeight="1">
      <c r="A31" s="4"/>
      <c r="B31" s="15"/>
      <c r="C31" s="14"/>
      <c r="D31" s="14"/>
      <c r="E31" s="14"/>
      <c r="F31" s="13"/>
      <c r="G31" s="13"/>
      <c r="H31" s="13"/>
      <c r="I31" s="13"/>
      <c r="J31" s="13"/>
      <c r="K31" s="13"/>
      <c r="L31" s="13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38"/>
      <c r="AM31" s="38"/>
      <c r="AN31" s="38"/>
      <c r="AO31" s="38"/>
      <c r="AP31" s="38"/>
    </row>
    <row r="32" spans="1:55" ht="24.75" customHeight="1">
      <c r="A32" s="4"/>
      <c r="B32" s="201" t="s">
        <v>14</v>
      </c>
      <c r="C32" s="202"/>
      <c r="D32" s="202"/>
      <c r="E32" s="202"/>
      <c r="F32" s="203"/>
      <c r="G32" s="204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6"/>
      <c r="AC32" s="207" t="s">
        <v>55</v>
      </c>
      <c r="AD32" s="208"/>
      <c r="AE32" s="208"/>
      <c r="AF32" s="209"/>
      <c r="AG32" s="210"/>
      <c r="AH32" s="211"/>
      <c r="AI32" s="211"/>
      <c r="AJ32" s="211"/>
      <c r="AK32" s="212"/>
      <c r="AL32" s="38"/>
    </row>
    <row r="33" spans="1:56" ht="10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38"/>
    </row>
    <row r="34" spans="1:56" ht="32.25" customHeight="1">
      <c r="B34" s="213" t="s">
        <v>57</v>
      </c>
      <c r="C34" s="214"/>
      <c r="D34" s="214"/>
      <c r="E34" s="214"/>
      <c r="F34" s="214"/>
      <c r="G34" s="215" t="s">
        <v>39</v>
      </c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16"/>
      <c r="U34" s="217" t="s">
        <v>38</v>
      </c>
      <c r="V34" s="218"/>
      <c r="W34" s="219"/>
      <c r="X34" s="217" t="s">
        <v>13</v>
      </c>
      <c r="Y34" s="219"/>
      <c r="Z34" s="217" t="s">
        <v>37</v>
      </c>
      <c r="AA34" s="218"/>
      <c r="AB34" s="218"/>
      <c r="AC34" s="219"/>
      <c r="AD34" s="220" t="s">
        <v>72</v>
      </c>
      <c r="AE34" s="221"/>
      <c r="AF34" s="222"/>
      <c r="AG34" s="223" t="s">
        <v>81</v>
      </c>
      <c r="AH34" s="218"/>
      <c r="AI34" s="218"/>
      <c r="AJ34" s="218"/>
      <c r="AK34" s="224"/>
      <c r="AL34" s="38"/>
    </row>
    <row r="35" spans="1:56" ht="25.5" customHeight="1">
      <c r="A35" s="4"/>
      <c r="B35" s="225"/>
      <c r="C35" s="226"/>
      <c r="D35" s="36" t="s">
        <v>58</v>
      </c>
      <c r="E35" s="226"/>
      <c r="F35" s="227"/>
      <c r="G35" s="228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30"/>
      <c r="U35" s="231"/>
      <c r="V35" s="232"/>
      <c r="W35" s="233"/>
      <c r="X35" s="234"/>
      <c r="Y35" s="235"/>
      <c r="Z35" s="236"/>
      <c r="AA35" s="237"/>
      <c r="AB35" s="237"/>
      <c r="AC35" s="238"/>
      <c r="AD35" s="239"/>
      <c r="AE35" s="240"/>
      <c r="AF35" s="241"/>
      <c r="AG35" s="237"/>
      <c r="AH35" s="237"/>
      <c r="AI35" s="237"/>
      <c r="AJ35" s="237"/>
      <c r="AK35" s="242"/>
      <c r="AL35" s="38"/>
      <c r="BD35" s="64"/>
    </row>
    <row r="36" spans="1:56" ht="25.5" customHeight="1">
      <c r="A36" s="4"/>
      <c r="B36" s="225"/>
      <c r="C36" s="226"/>
      <c r="D36" s="36" t="s">
        <v>58</v>
      </c>
      <c r="E36" s="226"/>
      <c r="F36" s="227"/>
      <c r="G36" s="228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30"/>
      <c r="U36" s="231"/>
      <c r="V36" s="232"/>
      <c r="W36" s="233"/>
      <c r="X36" s="234"/>
      <c r="Y36" s="235"/>
      <c r="Z36" s="236"/>
      <c r="AA36" s="237"/>
      <c r="AB36" s="237"/>
      <c r="AC36" s="238"/>
      <c r="AD36" s="239"/>
      <c r="AE36" s="240"/>
      <c r="AF36" s="241"/>
      <c r="AG36" s="237"/>
      <c r="AH36" s="237"/>
      <c r="AI36" s="237"/>
      <c r="AJ36" s="237"/>
      <c r="AK36" s="242"/>
      <c r="AL36" s="38"/>
      <c r="BD36" s="64"/>
    </row>
    <row r="37" spans="1:56" ht="25.5" customHeight="1">
      <c r="A37" s="4"/>
      <c r="B37" s="225"/>
      <c r="C37" s="226"/>
      <c r="D37" s="36" t="s">
        <v>58</v>
      </c>
      <c r="E37" s="226"/>
      <c r="F37" s="227"/>
      <c r="G37" s="228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30"/>
      <c r="U37" s="231"/>
      <c r="V37" s="232"/>
      <c r="W37" s="233"/>
      <c r="X37" s="234"/>
      <c r="Y37" s="235"/>
      <c r="Z37" s="236"/>
      <c r="AA37" s="237"/>
      <c r="AB37" s="237"/>
      <c r="AC37" s="238"/>
      <c r="AD37" s="239"/>
      <c r="AE37" s="240"/>
      <c r="AF37" s="241"/>
      <c r="AG37" s="237"/>
      <c r="AH37" s="237"/>
      <c r="AI37" s="237"/>
      <c r="AJ37" s="237"/>
      <c r="AK37" s="242"/>
      <c r="AL37" s="38"/>
      <c r="BD37" s="64"/>
    </row>
    <row r="38" spans="1:56" ht="25.5" customHeight="1">
      <c r="A38" s="4"/>
      <c r="B38" s="225"/>
      <c r="C38" s="226"/>
      <c r="D38" s="36" t="s">
        <v>58</v>
      </c>
      <c r="E38" s="226"/>
      <c r="F38" s="227"/>
      <c r="G38" s="228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30"/>
      <c r="U38" s="231"/>
      <c r="V38" s="232"/>
      <c r="W38" s="233"/>
      <c r="X38" s="234"/>
      <c r="Y38" s="235"/>
      <c r="Z38" s="236"/>
      <c r="AA38" s="237"/>
      <c r="AB38" s="237"/>
      <c r="AC38" s="238"/>
      <c r="AD38" s="239"/>
      <c r="AE38" s="240"/>
      <c r="AF38" s="241"/>
      <c r="AG38" s="237"/>
      <c r="AH38" s="237"/>
      <c r="AI38" s="237"/>
      <c r="AJ38" s="237"/>
      <c r="AK38" s="242"/>
      <c r="AL38" s="38"/>
      <c r="BD38" s="64"/>
    </row>
    <row r="39" spans="1:56" ht="25.5" customHeight="1">
      <c r="A39" s="4"/>
      <c r="B39" s="225"/>
      <c r="C39" s="226"/>
      <c r="D39" s="36" t="s">
        <v>58</v>
      </c>
      <c r="E39" s="226"/>
      <c r="F39" s="227"/>
      <c r="G39" s="228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30"/>
      <c r="U39" s="231"/>
      <c r="V39" s="232"/>
      <c r="W39" s="233"/>
      <c r="X39" s="234"/>
      <c r="Y39" s="235"/>
      <c r="Z39" s="236"/>
      <c r="AA39" s="237"/>
      <c r="AB39" s="237"/>
      <c r="AC39" s="238"/>
      <c r="AD39" s="239"/>
      <c r="AE39" s="240"/>
      <c r="AF39" s="241"/>
      <c r="AG39" s="237"/>
      <c r="AH39" s="237"/>
      <c r="AI39" s="237"/>
      <c r="AJ39" s="237"/>
      <c r="AK39" s="242"/>
      <c r="AL39" s="38"/>
      <c r="BD39" s="64"/>
    </row>
    <row r="40" spans="1:56" ht="25.5" customHeight="1">
      <c r="A40" s="4"/>
      <c r="B40" s="243"/>
      <c r="C40" s="244"/>
      <c r="D40" s="36" t="s">
        <v>58</v>
      </c>
      <c r="E40" s="244"/>
      <c r="F40" s="245"/>
      <c r="G40" s="228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30"/>
      <c r="U40" s="231"/>
      <c r="V40" s="232"/>
      <c r="W40" s="233"/>
      <c r="X40" s="234"/>
      <c r="Y40" s="235"/>
      <c r="Z40" s="236"/>
      <c r="AA40" s="237"/>
      <c r="AB40" s="237"/>
      <c r="AC40" s="238"/>
      <c r="AD40" s="239"/>
      <c r="AE40" s="240"/>
      <c r="AF40" s="241"/>
      <c r="AG40" s="237"/>
      <c r="AH40" s="237"/>
      <c r="AI40" s="237"/>
      <c r="AJ40" s="237"/>
      <c r="AK40" s="242"/>
      <c r="AL40" s="38"/>
      <c r="BD40" s="64"/>
    </row>
    <row r="41" spans="1:56" ht="25.5" customHeight="1">
      <c r="A41" s="4"/>
      <c r="B41" s="243"/>
      <c r="C41" s="244"/>
      <c r="D41" s="36" t="s">
        <v>58</v>
      </c>
      <c r="E41" s="244"/>
      <c r="F41" s="245"/>
      <c r="G41" s="228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30"/>
      <c r="U41" s="231"/>
      <c r="V41" s="232"/>
      <c r="W41" s="233"/>
      <c r="X41" s="234"/>
      <c r="Y41" s="235"/>
      <c r="Z41" s="236"/>
      <c r="AA41" s="237"/>
      <c r="AB41" s="237"/>
      <c r="AC41" s="238"/>
      <c r="AD41" s="239"/>
      <c r="AE41" s="240"/>
      <c r="AF41" s="241"/>
      <c r="AG41" s="237"/>
      <c r="AH41" s="237"/>
      <c r="AI41" s="237"/>
      <c r="AJ41" s="237"/>
      <c r="AK41" s="242"/>
      <c r="AL41" s="38"/>
      <c r="BD41" s="64"/>
    </row>
    <row r="42" spans="1:56" ht="25.5" customHeight="1">
      <c r="A42" s="4"/>
      <c r="B42" s="243"/>
      <c r="C42" s="244"/>
      <c r="D42" s="36" t="s">
        <v>58</v>
      </c>
      <c r="E42" s="244"/>
      <c r="F42" s="245"/>
      <c r="G42" s="228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30"/>
      <c r="U42" s="231"/>
      <c r="V42" s="232"/>
      <c r="W42" s="233"/>
      <c r="X42" s="234"/>
      <c r="Y42" s="235"/>
      <c r="Z42" s="236"/>
      <c r="AA42" s="237"/>
      <c r="AB42" s="237"/>
      <c r="AC42" s="238"/>
      <c r="AD42" s="239"/>
      <c r="AE42" s="240"/>
      <c r="AF42" s="241"/>
      <c r="AG42" s="237"/>
      <c r="AH42" s="237"/>
      <c r="AI42" s="237"/>
      <c r="AJ42" s="237"/>
      <c r="AK42" s="242"/>
      <c r="AL42" s="38"/>
      <c r="BD42" s="64"/>
    </row>
    <row r="43" spans="1:56" ht="25.5" customHeight="1">
      <c r="A43" s="4"/>
      <c r="B43" s="243"/>
      <c r="C43" s="244"/>
      <c r="D43" s="36" t="s">
        <v>58</v>
      </c>
      <c r="E43" s="244"/>
      <c r="F43" s="245"/>
      <c r="G43" s="228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30"/>
      <c r="U43" s="231"/>
      <c r="V43" s="232"/>
      <c r="W43" s="233"/>
      <c r="X43" s="234"/>
      <c r="Y43" s="235"/>
      <c r="Z43" s="236"/>
      <c r="AA43" s="237"/>
      <c r="AB43" s="237"/>
      <c r="AC43" s="238"/>
      <c r="AD43" s="239"/>
      <c r="AE43" s="240"/>
      <c r="AF43" s="241"/>
      <c r="AG43" s="237"/>
      <c r="AH43" s="237"/>
      <c r="AI43" s="237"/>
      <c r="AJ43" s="237"/>
      <c r="AK43" s="242"/>
      <c r="AL43" s="38"/>
    </row>
    <row r="44" spans="1:56" ht="25.5" customHeight="1">
      <c r="A44" s="4"/>
      <c r="B44" s="243"/>
      <c r="C44" s="244"/>
      <c r="D44" s="36" t="s">
        <v>58</v>
      </c>
      <c r="E44" s="244"/>
      <c r="F44" s="245"/>
      <c r="G44" s="228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30"/>
      <c r="U44" s="231"/>
      <c r="V44" s="232"/>
      <c r="W44" s="233"/>
      <c r="X44" s="234"/>
      <c r="Y44" s="235"/>
      <c r="Z44" s="236"/>
      <c r="AA44" s="237"/>
      <c r="AB44" s="237"/>
      <c r="AC44" s="238"/>
      <c r="AD44" s="239"/>
      <c r="AE44" s="240"/>
      <c r="AF44" s="241"/>
      <c r="AG44" s="237"/>
      <c r="AH44" s="237"/>
      <c r="AI44" s="237"/>
      <c r="AJ44" s="237"/>
      <c r="AK44" s="242"/>
      <c r="AL44" s="38"/>
    </row>
    <row r="45" spans="1:56" ht="25.5" customHeight="1">
      <c r="A45" s="4"/>
      <c r="B45" s="243"/>
      <c r="C45" s="244"/>
      <c r="D45" s="36" t="s">
        <v>58</v>
      </c>
      <c r="E45" s="244"/>
      <c r="F45" s="245"/>
      <c r="G45" s="228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30"/>
      <c r="U45" s="231"/>
      <c r="V45" s="232"/>
      <c r="W45" s="233"/>
      <c r="X45" s="234"/>
      <c r="Y45" s="235"/>
      <c r="Z45" s="236"/>
      <c r="AA45" s="237"/>
      <c r="AB45" s="237"/>
      <c r="AC45" s="238"/>
      <c r="AD45" s="239"/>
      <c r="AE45" s="240"/>
      <c r="AF45" s="241"/>
      <c r="AG45" s="237"/>
      <c r="AH45" s="237"/>
      <c r="AI45" s="237"/>
      <c r="AJ45" s="237"/>
      <c r="AK45" s="242"/>
      <c r="AL45" s="38"/>
    </row>
    <row r="46" spans="1:56" ht="25.5" customHeight="1">
      <c r="A46" s="4"/>
      <c r="B46" s="243"/>
      <c r="C46" s="244"/>
      <c r="D46" s="36" t="s">
        <v>58</v>
      </c>
      <c r="E46" s="244"/>
      <c r="F46" s="245"/>
      <c r="G46" s="228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30"/>
      <c r="U46" s="231"/>
      <c r="V46" s="232"/>
      <c r="W46" s="233"/>
      <c r="X46" s="234"/>
      <c r="Y46" s="235"/>
      <c r="Z46" s="236"/>
      <c r="AA46" s="237"/>
      <c r="AB46" s="237"/>
      <c r="AC46" s="238"/>
      <c r="AD46" s="239"/>
      <c r="AE46" s="240"/>
      <c r="AF46" s="241"/>
      <c r="AG46" s="237"/>
      <c r="AH46" s="237"/>
      <c r="AI46" s="237"/>
      <c r="AJ46" s="237"/>
      <c r="AK46" s="242"/>
      <c r="AL46" s="38"/>
    </row>
    <row r="47" spans="1:56" ht="25.5" customHeight="1">
      <c r="A47" s="4"/>
      <c r="B47" s="243"/>
      <c r="C47" s="244"/>
      <c r="D47" s="37" t="s">
        <v>58</v>
      </c>
      <c r="E47" s="244"/>
      <c r="F47" s="245"/>
      <c r="G47" s="228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30"/>
      <c r="U47" s="246"/>
      <c r="V47" s="247"/>
      <c r="W47" s="248"/>
      <c r="X47" s="249"/>
      <c r="Y47" s="250"/>
      <c r="Z47" s="251"/>
      <c r="AA47" s="252"/>
      <c r="AB47" s="252"/>
      <c r="AC47" s="253"/>
      <c r="AD47" s="254"/>
      <c r="AE47" s="255"/>
      <c r="AF47" s="256"/>
      <c r="AG47" s="252"/>
      <c r="AH47" s="252"/>
      <c r="AI47" s="252"/>
      <c r="AJ47" s="252"/>
      <c r="AK47" s="257"/>
      <c r="AL47" s="38"/>
    </row>
    <row r="48" spans="1:56" ht="16.5" customHeight="1" thickBot="1">
      <c r="A48" s="4"/>
      <c r="B48" s="30"/>
      <c r="C48" s="30"/>
      <c r="D48" s="31"/>
      <c r="E48" s="30"/>
      <c r="F48" s="30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</row>
    <row r="49" spans="1:63" ht="24.95" customHeight="1">
      <c r="A49" s="4"/>
      <c r="B49" s="30"/>
      <c r="C49" s="30"/>
      <c r="D49" s="31"/>
      <c r="E49" s="30"/>
      <c r="F49" s="30"/>
      <c r="G49" s="29"/>
      <c r="H49" s="29"/>
      <c r="I49" s="29"/>
      <c r="J49" s="29"/>
      <c r="K49" s="29"/>
      <c r="L49" s="29"/>
      <c r="M49" s="29"/>
      <c r="N49" s="29"/>
      <c r="O49" s="29"/>
      <c r="P49" s="258" t="s">
        <v>82</v>
      </c>
      <c r="Q49" s="259"/>
      <c r="R49" s="259"/>
      <c r="S49" s="259"/>
      <c r="T49" s="259"/>
      <c r="U49" s="259"/>
      <c r="V49" s="260"/>
      <c r="W49" s="261" t="s">
        <v>114</v>
      </c>
      <c r="X49" s="259"/>
      <c r="Y49" s="259"/>
      <c r="Z49" s="259"/>
      <c r="AA49" s="260"/>
      <c r="AB49" s="262" t="s">
        <v>85</v>
      </c>
      <c r="AC49" s="262"/>
      <c r="AD49" s="262"/>
      <c r="AE49" s="262"/>
      <c r="AF49" s="262"/>
      <c r="AG49" s="262" t="s">
        <v>73</v>
      </c>
      <c r="AH49" s="262"/>
      <c r="AI49" s="262"/>
      <c r="AJ49" s="262"/>
      <c r="AK49" s="263"/>
    </row>
    <row r="50" spans="1:63" ht="24.95" customHeight="1">
      <c r="A50" s="4"/>
      <c r="B50" s="30"/>
      <c r="C50" s="30"/>
      <c r="D50" s="31"/>
      <c r="E50" s="30"/>
      <c r="F50" s="30"/>
      <c r="G50" s="29"/>
      <c r="H50" s="29"/>
      <c r="I50" s="29"/>
      <c r="J50" s="29"/>
      <c r="K50" s="29"/>
      <c r="L50" s="29"/>
      <c r="M50" s="29"/>
      <c r="N50" s="29"/>
      <c r="O50" s="29"/>
      <c r="P50" s="264">
        <v>0.1</v>
      </c>
      <c r="Q50" s="265"/>
      <c r="R50" s="265"/>
      <c r="S50" s="265"/>
      <c r="T50" s="265"/>
      <c r="U50" s="265"/>
      <c r="V50" s="266"/>
      <c r="W50" s="488">
        <f>AG50+AB50</f>
        <v>0</v>
      </c>
      <c r="X50" s="489"/>
      <c r="Y50" s="489"/>
      <c r="Z50" s="489"/>
      <c r="AA50" s="490"/>
      <c r="AB50" s="491">
        <f>ROUNDDOWN(AG50*0.1,0)</f>
        <v>0</v>
      </c>
      <c r="AC50" s="491"/>
      <c r="AD50" s="491"/>
      <c r="AE50" s="491"/>
      <c r="AF50" s="491"/>
      <c r="AG50" s="491">
        <f>SUMIF($AD$34:$AF$47,"10%",AG34:AK47)</f>
        <v>0</v>
      </c>
      <c r="AH50" s="491"/>
      <c r="AI50" s="491"/>
      <c r="AJ50" s="491"/>
      <c r="AK50" s="492"/>
    </row>
    <row r="51" spans="1:63" ht="24.95" customHeight="1" thickBot="1">
      <c r="A51" s="4"/>
      <c r="B51" s="30"/>
      <c r="C51" s="30"/>
      <c r="D51" s="31"/>
      <c r="E51" s="30"/>
      <c r="F51" s="30"/>
      <c r="G51" s="29"/>
      <c r="H51" s="29"/>
      <c r="I51" s="29"/>
      <c r="J51" s="29"/>
      <c r="K51" s="29"/>
      <c r="L51" s="29"/>
      <c r="M51" s="29"/>
      <c r="N51" s="29"/>
      <c r="O51" s="29"/>
      <c r="P51" s="282" t="s">
        <v>74</v>
      </c>
      <c r="Q51" s="283"/>
      <c r="R51" s="283"/>
      <c r="S51" s="283"/>
      <c r="T51" s="283"/>
      <c r="U51" s="283"/>
      <c r="V51" s="284"/>
      <c r="W51" s="477">
        <f>AG51+AB51</f>
        <v>0</v>
      </c>
      <c r="X51" s="478"/>
      <c r="Y51" s="478"/>
      <c r="Z51" s="478"/>
      <c r="AA51" s="479"/>
      <c r="AB51" s="482" t="s">
        <v>90</v>
      </c>
      <c r="AC51" s="482"/>
      <c r="AD51" s="482"/>
      <c r="AE51" s="482"/>
      <c r="AF51" s="482"/>
      <c r="AG51" s="480">
        <f>SUMIF($AD$34:$AF$47,"非課税",AG34:AK47)</f>
        <v>0</v>
      </c>
      <c r="AH51" s="480"/>
      <c r="AI51" s="480"/>
      <c r="AJ51" s="480"/>
      <c r="AK51" s="481"/>
    </row>
    <row r="52" spans="1:63" ht="24.95" customHeight="1" thickTop="1" thickBot="1">
      <c r="A52" s="4"/>
      <c r="B52" s="30"/>
      <c r="C52" s="30"/>
      <c r="D52" s="31"/>
      <c r="E52" s="30"/>
      <c r="F52" s="30"/>
      <c r="G52" s="29"/>
      <c r="H52" s="29"/>
      <c r="I52" s="29"/>
      <c r="J52" s="29"/>
      <c r="K52" s="29"/>
      <c r="L52" s="29"/>
      <c r="M52" s="29"/>
      <c r="N52" s="29"/>
      <c r="O52" s="29"/>
      <c r="P52" s="272" t="s">
        <v>75</v>
      </c>
      <c r="Q52" s="273"/>
      <c r="R52" s="273"/>
      <c r="S52" s="273"/>
      <c r="T52" s="273"/>
      <c r="U52" s="273"/>
      <c r="V52" s="274"/>
      <c r="W52" s="483" t="str">
        <f>IF(SUM(W50:AA51)=0,"",SUM(W50:W51))</f>
        <v/>
      </c>
      <c r="X52" s="484"/>
      <c r="Y52" s="484"/>
      <c r="Z52" s="484"/>
      <c r="AA52" s="485"/>
      <c r="AB52" s="486" t="str">
        <f>IF(SUM(AB50:AF51)=0,"",SUM(AB50:AF51))</f>
        <v/>
      </c>
      <c r="AC52" s="486"/>
      <c r="AD52" s="486"/>
      <c r="AE52" s="486"/>
      <c r="AF52" s="486"/>
      <c r="AG52" s="486" t="str">
        <f>IF(SUM(AG50:AK51)=0,"",SUM(AG50:AK51))</f>
        <v/>
      </c>
      <c r="AH52" s="486"/>
      <c r="AI52" s="486"/>
      <c r="AJ52" s="486"/>
      <c r="AK52" s="487"/>
    </row>
    <row r="53" spans="1:63" ht="24.95" customHeight="1">
      <c r="A53" s="4"/>
      <c r="B53" s="30"/>
      <c r="C53" s="30"/>
      <c r="D53" s="31"/>
      <c r="E53" s="30"/>
      <c r="F53" s="30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</row>
    <row r="54" spans="1:63" ht="16.5" customHeight="1">
      <c r="A54" s="32" t="s">
        <v>15</v>
      </c>
      <c r="B54" s="33" t="s">
        <v>26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2" t="s">
        <v>15</v>
      </c>
      <c r="W54" s="33" t="s">
        <v>17</v>
      </c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44"/>
    </row>
    <row r="55" spans="1:63" ht="16.5" customHeight="1">
      <c r="A55" s="32"/>
      <c r="B55" s="33" t="s">
        <v>25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5"/>
      <c r="W55" s="33" t="s">
        <v>28</v>
      </c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44"/>
    </row>
    <row r="56" spans="1:63" ht="16.5" customHeight="1">
      <c r="A56" s="32"/>
      <c r="B56" s="33" t="s">
        <v>16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5"/>
      <c r="W56" s="33" t="s">
        <v>51</v>
      </c>
      <c r="X56" s="33"/>
      <c r="Y56" s="33"/>
      <c r="Z56" s="33"/>
      <c r="AA56" s="33"/>
      <c r="AB56" s="33"/>
      <c r="AC56" s="280" t="s">
        <v>27</v>
      </c>
      <c r="AD56" s="281" t="s">
        <v>18</v>
      </c>
      <c r="AE56" s="281"/>
      <c r="AF56" s="281"/>
      <c r="AG56" s="281"/>
      <c r="AH56" s="281"/>
      <c r="AI56" s="281"/>
      <c r="AJ56" s="281"/>
      <c r="AK56" s="281"/>
    </row>
    <row r="57" spans="1:63" ht="16.5" customHeight="1">
      <c r="A57" s="32" t="s">
        <v>15</v>
      </c>
      <c r="B57" s="33" t="s">
        <v>79</v>
      </c>
      <c r="C57" s="33"/>
      <c r="D57" s="33"/>
      <c r="E57" s="33"/>
      <c r="F57" s="33"/>
      <c r="G57" s="33"/>
      <c r="H57" s="33"/>
      <c r="I57" s="33"/>
      <c r="J57" s="33"/>
      <c r="K57" s="33"/>
      <c r="L57" s="34"/>
      <c r="M57" s="32"/>
      <c r="N57" s="32"/>
      <c r="O57" s="32"/>
      <c r="P57" s="32"/>
      <c r="Q57" s="32"/>
      <c r="R57" s="32"/>
      <c r="S57" s="32"/>
      <c r="T57" s="32"/>
      <c r="U57" s="32"/>
      <c r="V57" s="35"/>
      <c r="W57" s="33" t="s">
        <v>50</v>
      </c>
      <c r="X57" s="33"/>
      <c r="Y57" s="33"/>
      <c r="Z57" s="33"/>
      <c r="AA57" s="33"/>
      <c r="AB57" s="33"/>
      <c r="AC57" s="280"/>
      <c r="AD57" s="281"/>
      <c r="AE57" s="281"/>
      <c r="AF57" s="281"/>
      <c r="AG57" s="281"/>
      <c r="AH57" s="281"/>
      <c r="AI57" s="281"/>
      <c r="AJ57" s="281"/>
      <c r="AK57" s="281"/>
    </row>
    <row r="58" spans="1:63" ht="17.25" customHeight="1">
      <c r="A58" s="66" t="s">
        <v>133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291" t="s">
        <v>56</v>
      </c>
      <c r="AH58" s="291"/>
      <c r="AI58" s="291"/>
      <c r="AJ58" s="293">
        <v>2</v>
      </c>
      <c r="AK58" s="294"/>
    </row>
    <row r="59" spans="1:63" ht="16.5" customHeight="1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292"/>
      <c r="AH59" s="292"/>
      <c r="AI59" s="292"/>
      <c r="AJ59" s="295"/>
      <c r="AK59" s="296"/>
    </row>
    <row r="60" spans="1:63" ht="10.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40"/>
    </row>
    <row r="61" spans="1:63" ht="10.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360">
        <f>AA4</f>
        <v>0</v>
      </c>
      <c r="AB61" s="360"/>
      <c r="AC61" s="360"/>
      <c r="AD61" s="360"/>
      <c r="AE61" s="362" t="s">
        <v>0</v>
      </c>
      <c r="AF61" s="364">
        <f>AF4</f>
        <v>0</v>
      </c>
      <c r="AG61" s="364"/>
      <c r="AH61" s="362" t="s">
        <v>1</v>
      </c>
      <c r="AI61" s="366">
        <v>20</v>
      </c>
      <c r="AJ61" s="366"/>
      <c r="AK61" s="362" t="s">
        <v>2</v>
      </c>
      <c r="AL61" s="41"/>
    </row>
    <row r="62" spans="1:63" ht="10.5" customHeight="1">
      <c r="A62" s="1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11"/>
      <c r="N62" s="11"/>
      <c r="O62" s="11"/>
      <c r="P62" s="11"/>
      <c r="Q62" s="11"/>
      <c r="R62" s="10"/>
      <c r="S62" s="12"/>
      <c r="T62" s="12"/>
      <c r="U62" s="12"/>
      <c r="V62" s="12"/>
      <c r="W62" s="12"/>
      <c r="X62" s="12"/>
      <c r="Y62" s="12"/>
      <c r="Z62" s="12"/>
      <c r="AA62" s="361"/>
      <c r="AB62" s="361"/>
      <c r="AC62" s="361"/>
      <c r="AD62" s="361"/>
      <c r="AE62" s="363"/>
      <c r="AF62" s="365"/>
      <c r="AG62" s="365"/>
      <c r="AH62" s="363"/>
      <c r="AI62" s="367"/>
      <c r="AJ62" s="367"/>
      <c r="AK62" s="363"/>
      <c r="AL62" s="41"/>
    </row>
    <row r="63" spans="1:63" s="2" customFormat="1" ht="10.5" customHeight="1">
      <c r="A63" s="11"/>
      <c r="B63" s="80" t="s">
        <v>67</v>
      </c>
      <c r="C63" s="81" t="s">
        <v>68</v>
      </c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28"/>
      <c r="O63" s="28"/>
      <c r="P63" s="28"/>
      <c r="Q63" s="28"/>
      <c r="R63" s="4"/>
      <c r="S63" s="10"/>
      <c r="T63" s="82" t="s">
        <v>4</v>
      </c>
      <c r="U63" s="85" t="s">
        <v>6</v>
      </c>
      <c r="V63" s="86"/>
      <c r="W63" s="368">
        <f>W6</f>
        <v>0</v>
      </c>
      <c r="X63" s="369"/>
      <c r="Y63" s="369"/>
      <c r="Z63" s="369"/>
      <c r="AA63" s="369"/>
      <c r="AB63" s="369"/>
      <c r="AC63" s="369"/>
      <c r="AD63" s="369"/>
      <c r="AE63" s="369"/>
      <c r="AF63" s="374" t="s">
        <v>22</v>
      </c>
      <c r="AG63" s="374"/>
      <c r="AH63" s="374"/>
      <c r="AI63" s="374"/>
      <c r="AJ63" s="374"/>
      <c r="AK63" s="375"/>
      <c r="AL63" s="42"/>
      <c r="AM63" s="39"/>
      <c r="AN63" s="39"/>
      <c r="AO63" s="39"/>
      <c r="AP63" s="39"/>
      <c r="AQ63" s="39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</row>
    <row r="64" spans="1:63" s="2" customFormat="1" ht="10.5" customHeight="1">
      <c r="A64" s="4"/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28"/>
      <c r="O64" s="28"/>
      <c r="P64" s="28"/>
      <c r="Q64" s="28"/>
      <c r="R64" s="4"/>
      <c r="S64" s="10"/>
      <c r="T64" s="83"/>
      <c r="U64" s="87"/>
      <c r="V64" s="88"/>
      <c r="W64" s="370"/>
      <c r="X64" s="371"/>
      <c r="Y64" s="371"/>
      <c r="Z64" s="371"/>
      <c r="AA64" s="371"/>
      <c r="AB64" s="371"/>
      <c r="AC64" s="371"/>
      <c r="AD64" s="371"/>
      <c r="AE64" s="371"/>
      <c r="AF64" s="376"/>
      <c r="AG64" s="376"/>
      <c r="AH64" s="376"/>
      <c r="AI64" s="376"/>
      <c r="AJ64" s="376"/>
      <c r="AK64" s="377"/>
      <c r="AL64" s="42"/>
      <c r="AM64" s="39"/>
      <c r="AN64" s="39"/>
      <c r="AO64" s="39"/>
      <c r="AP64" s="39"/>
      <c r="AQ64" s="39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</row>
    <row r="65" spans="1:63" s="2" customFormat="1" ht="10.5" customHeight="1">
      <c r="A65" s="4"/>
      <c r="B65" s="4"/>
      <c r="C65" s="81" t="s">
        <v>113</v>
      </c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4"/>
      <c r="S65" s="10"/>
      <c r="T65" s="83"/>
      <c r="U65" s="87"/>
      <c r="V65" s="88"/>
      <c r="W65" s="370"/>
      <c r="X65" s="371"/>
      <c r="Y65" s="371"/>
      <c r="Z65" s="371"/>
      <c r="AA65" s="371"/>
      <c r="AB65" s="371"/>
      <c r="AC65" s="371"/>
      <c r="AD65" s="371"/>
      <c r="AE65" s="371"/>
      <c r="AF65" s="376"/>
      <c r="AG65" s="376"/>
      <c r="AH65" s="376"/>
      <c r="AI65" s="376"/>
      <c r="AJ65" s="376"/>
      <c r="AK65" s="377"/>
      <c r="AL65" s="42"/>
      <c r="AM65" s="39"/>
      <c r="AN65" s="39"/>
      <c r="AO65" s="39"/>
      <c r="AP65" s="39"/>
      <c r="AQ65" s="39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</row>
    <row r="66" spans="1:63" s="2" customFormat="1" ht="10.5" customHeight="1">
      <c r="A66" s="4"/>
      <c r="B66" s="4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4"/>
      <c r="S66" s="10"/>
      <c r="T66" s="83"/>
      <c r="U66" s="89"/>
      <c r="V66" s="90"/>
      <c r="W66" s="372"/>
      <c r="X66" s="373"/>
      <c r="Y66" s="373"/>
      <c r="Z66" s="373"/>
      <c r="AA66" s="373"/>
      <c r="AB66" s="373"/>
      <c r="AC66" s="373"/>
      <c r="AD66" s="373"/>
      <c r="AE66" s="373"/>
      <c r="AF66" s="376"/>
      <c r="AG66" s="376"/>
      <c r="AH66" s="376"/>
      <c r="AI66" s="376"/>
      <c r="AJ66" s="376"/>
      <c r="AK66" s="377"/>
      <c r="AL66" s="42"/>
      <c r="AM66" s="39"/>
      <c r="AN66" s="39"/>
      <c r="AO66" s="39"/>
      <c r="AP66" s="39"/>
      <c r="AQ66" s="39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39"/>
      <c r="BD66" s="42"/>
      <c r="BE66" s="42"/>
      <c r="BF66" s="42"/>
      <c r="BG66" s="42"/>
      <c r="BH66" s="42"/>
      <c r="BI66" s="42"/>
      <c r="BJ66" s="42"/>
      <c r="BK66" s="42"/>
    </row>
    <row r="67" spans="1:63" ht="10.5" customHeight="1">
      <c r="A67" s="4"/>
      <c r="B67" s="4"/>
      <c r="C67" s="103" t="s">
        <v>20</v>
      </c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5" t="s">
        <v>3</v>
      </c>
      <c r="O67" s="105"/>
      <c r="P67" s="27"/>
      <c r="Q67" s="27"/>
      <c r="R67" s="4"/>
      <c r="S67" s="4"/>
      <c r="T67" s="83"/>
      <c r="U67" s="107" t="s">
        <v>5</v>
      </c>
      <c r="V67" s="108"/>
      <c r="W67" s="389" t="s">
        <v>23</v>
      </c>
      <c r="X67" s="391">
        <f>X10</f>
        <v>0</v>
      </c>
      <c r="Y67" s="391"/>
      <c r="Z67" s="391"/>
      <c r="AA67" s="393" t="s">
        <v>64</v>
      </c>
      <c r="AB67" s="391">
        <f>AB10</f>
        <v>0</v>
      </c>
      <c r="AC67" s="391"/>
      <c r="AD67" s="391"/>
      <c r="AE67" s="391"/>
      <c r="AF67" s="376"/>
      <c r="AG67" s="376"/>
      <c r="AH67" s="376"/>
      <c r="AI67" s="376"/>
      <c r="AJ67" s="376"/>
      <c r="AK67" s="377"/>
    </row>
    <row r="68" spans="1:63" ht="10.5" customHeight="1">
      <c r="A68" s="4"/>
      <c r="B68" s="4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5"/>
      <c r="O68" s="105"/>
      <c r="P68" s="27"/>
      <c r="Q68" s="27"/>
      <c r="R68" s="4"/>
      <c r="S68" s="4"/>
      <c r="T68" s="83"/>
      <c r="U68" s="107"/>
      <c r="V68" s="108"/>
      <c r="W68" s="390"/>
      <c r="X68" s="392"/>
      <c r="Y68" s="392"/>
      <c r="Z68" s="392"/>
      <c r="AA68" s="394"/>
      <c r="AB68" s="392"/>
      <c r="AC68" s="392"/>
      <c r="AD68" s="392"/>
      <c r="AE68" s="392"/>
      <c r="AF68" s="378"/>
      <c r="AG68" s="378"/>
      <c r="AH68" s="378"/>
      <c r="AI68" s="378"/>
      <c r="AJ68" s="378"/>
      <c r="AK68" s="379"/>
    </row>
    <row r="69" spans="1:63" ht="10.5" customHeight="1">
      <c r="A69" s="4"/>
      <c r="B69" s="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6"/>
      <c r="O69" s="106"/>
      <c r="P69" s="4"/>
      <c r="Q69" s="4"/>
      <c r="R69" s="4"/>
      <c r="S69" s="4"/>
      <c r="T69" s="83"/>
      <c r="U69" s="107"/>
      <c r="V69" s="108"/>
      <c r="W69" s="395">
        <f>W12</f>
        <v>0</v>
      </c>
      <c r="X69" s="396"/>
      <c r="Y69" s="396"/>
      <c r="Z69" s="396"/>
      <c r="AA69" s="396"/>
      <c r="AB69" s="396"/>
      <c r="AC69" s="396"/>
      <c r="AD69" s="396"/>
      <c r="AE69" s="396"/>
      <c r="AF69" s="396"/>
      <c r="AG69" s="396"/>
      <c r="AH69" s="396"/>
      <c r="AI69" s="396"/>
      <c r="AJ69" s="396"/>
      <c r="AK69" s="397"/>
    </row>
    <row r="70" spans="1:63" ht="10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83"/>
      <c r="U70" s="107"/>
      <c r="V70" s="108"/>
      <c r="W70" s="398">
        <f>W13</f>
        <v>0</v>
      </c>
      <c r="X70" s="326"/>
      <c r="Y70" s="326"/>
      <c r="Z70" s="326"/>
      <c r="AA70" s="326"/>
      <c r="AB70" s="326"/>
      <c r="AC70" s="326"/>
      <c r="AD70" s="326"/>
      <c r="AE70" s="326"/>
      <c r="AF70" s="326"/>
      <c r="AG70" s="326"/>
      <c r="AH70" s="326"/>
      <c r="AI70" s="326"/>
      <c r="AJ70" s="326"/>
      <c r="AK70" s="399"/>
    </row>
    <row r="71" spans="1:63" ht="10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83"/>
      <c r="U71" s="107"/>
      <c r="V71" s="108"/>
      <c r="W71" s="400"/>
      <c r="X71" s="401"/>
      <c r="Y71" s="401"/>
      <c r="Z71" s="401"/>
      <c r="AA71" s="401"/>
      <c r="AB71" s="401"/>
      <c r="AC71" s="401"/>
      <c r="AD71" s="401"/>
      <c r="AE71" s="401"/>
      <c r="AF71" s="401"/>
      <c r="AG71" s="401"/>
      <c r="AH71" s="401"/>
      <c r="AI71" s="401"/>
      <c r="AJ71" s="401"/>
      <c r="AK71" s="402"/>
    </row>
    <row r="72" spans="1:63" ht="10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83"/>
      <c r="U72" s="109" t="s">
        <v>7</v>
      </c>
      <c r="V72" s="110"/>
      <c r="W72" s="380">
        <f>W15</f>
        <v>0</v>
      </c>
      <c r="X72" s="381"/>
      <c r="Y72" s="381"/>
      <c r="Z72" s="381"/>
      <c r="AA72" s="381"/>
      <c r="AB72" s="383">
        <f>AB15</f>
        <v>0</v>
      </c>
      <c r="AC72" s="381"/>
      <c r="AD72" s="381"/>
      <c r="AE72" s="381"/>
      <c r="AF72" s="381"/>
      <c r="AG72" s="380">
        <f>AG15</f>
        <v>0</v>
      </c>
      <c r="AH72" s="381"/>
      <c r="AI72" s="381"/>
      <c r="AJ72" s="381"/>
      <c r="AK72" s="385"/>
    </row>
    <row r="73" spans="1:63" ht="10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83"/>
      <c r="U73" s="87"/>
      <c r="V73" s="88"/>
      <c r="W73" s="382"/>
      <c r="X73" s="382"/>
      <c r="Y73" s="382"/>
      <c r="Z73" s="382"/>
      <c r="AA73" s="382"/>
      <c r="AB73" s="384"/>
      <c r="AC73" s="384"/>
      <c r="AD73" s="384"/>
      <c r="AE73" s="384"/>
      <c r="AF73" s="384"/>
      <c r="AG73" s="384"/>
      <c r="AH73" s="384"/>
      <c r="AI73" s="384"/>
      <c r="AJ73" s="384"/>
      <c r="AK73" s="386"/>
    </row>
    <row r="74" spans="1:63" ht="10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83"/>
      <c r="U74" s="109" t="s">
        <v>19</v>
      </c>
      <c r="V74" s="110"/>
      <c r="W74" s="380">
        <f>W17</f>
        <v>0</v>
      </c>
      <c r="X74" s="381"/>
      <c r="Y74" s="381"/>
      <c r="Z74" s="381"/>
      <c r="AA74" s="381"/>
      <c r="AB74" s="383">
        <f>AB17</f>
        <v>0</v>
      </c>
      <c r="AC74" s="381"/>
      <c r="AD74" s="381"/>
      <c r="AE74" s="381"/>
      <c r="AF74" s="381"/>
      <c r="AG74" s="380">
        <f>AG17</f>
        <v>0</v>
      </c>
      <c r="AH74" s="381"/>
      <c r="AI74" s="381"/>
      <c r="AJ74" s="381"/>
      <c r="AK74" s="385"/>
    </row>
    <row r="75" spans="1:63" ht="10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84"/>
      <c r="U75" s="87"/>
      <c r="V75" s="88"/>
      <c r="W75" s="382"/>
      <c r="X75" s="382"/>
      <c r="Y75" s="382"/>
      <c r="Z75" s="382"/>
      <c r="AA75" s="382"/>
      <c r="AB75" s="384"/>
      <c r="AC75" s="384"/>
      <c r="AD75" s="384"/>
      <c r="AE75" s="384"/>
      <c r="AF75" s="384"/>
      <c r="AG75" s="387"/>
      <c r="AH75" s="387"/>
      <c r="AI75" s="387"/>
      <c r="AJ75" s="387"/>
      <c r="AK75" s="388"/>
    </row>
    <row r="76" spans="1:63" ht="10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139" t="s">
        <v>63</v>
      </c>
      <c r="U76" s="140"/>
      <c r="V76" s="140"/>
      <c r="W76" s="141"/>
      <c r="X76" s="421" t="s">
        <v>54</v>
      </c>
      <c r="Y76" s="403">
        <f t="shared" ref="Y76:AK76" si="0">Y19</f>
        <v>0</v>
      </c>
      <c r="Z76" s="403">
        <f t="shared" si="0"/>
        <v>0</v>
      </c>
      <c r="AA76" s="403">
        <f t="shared" si="0"/>
        <v>0</v>
      </c>
      <c r="AB76" s="403">
        <f t="shared" si="0"/>
        <v>0</v>
      </c>
      <c r="AC76" s="403">
        <f t="shared" si="0"/>
        <v>0</v>
      </c>
      <c r="AD76" s="403">
        <f t="shared" si="0"/>
        <v>0</v>
      </c>
      <c r="AE76" s="403">
        <f t="shared" si="0"/>
        <v>0</v>
      </c>
      <c r="AF76" s="403">
        <f t="shared" si="0"/>
        <v>0</v>
      </c>
      <c r="AG76" s="403">
        <f t="shared" si="0"/>
        <v>0</v>
      </c>
      <c r="AH76" s="403">
        <f t="shared" si="0"/>
        <v>0</v>
      </c>
      <c r="AI76" s="403">
        <f t="shared" si="0"/>
        <v>0</v>
      </c>
      <c r="AJ76" s="403">
        <f t="shared" si="0"/>
        <v>0</v>
      </c>
      <c r="AK76" s="405">
        <f t="shared" si="0"/>
        <v>0</v>
      </c>
      <c r="AL76" s="38"/>
    </row>
    <row r="77" spans="1:63" ht="10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142"/>
      <c r="U77" s="143"/>
      <c r="V77" s="143"/>
      <c r="W77" s="144"/>
      <c r="X77" s="422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6"/>
      <c r="AL77" s="43"/>
    </row>
    <row r="78" spans="1:63" ht="10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T78" s="23"/>
      <c r="U78" s="23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62"/>
      <c r="AM78" s="62"/>
      <c r="AN78" s="62"/>
    </row>
    <row r="79" spans="1:63" ht="10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82" t="s">
        <v>8</v>
      </c>
      <c r="U79" s="179" t="s">
        <v>9</v>
      </c>
      <c r="V79" s="180"/>
      <c r="W79" s="181"/>
      <c r="X79" s="407">
        <f>X22</f>
        <v>0</v>
      </c>
      <c r="Y79" s="408"/>
      <c r="Z79" s="408"/>
      <c r="AA79" s="408"/>
      <c r="AB79" s="408"/>
      <c r="AC79" s="408"/>
      <c r="AD79" s="408"/>
      <c r="AE79" s="408"/>
      <c r="AF79" s="408"/>
      <c r="AG79" s="408"/>
      <c r="AH79" s="408"/>
      <c r="AI79" s="408"/>
      <c r="AJ79" s="408"/>
      <c r="AK79" s="409"/>
      <c r="AL79" s="38"/>
    </row>
    <row r="80" spans="1:63" ht="10.5" customHeight="1">
      <c r="A80" s="4"/>
      <c r="B80" s="147" t="s">
        <v>71</v>
      </c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4"/>
      <c r="N80" s="4"/>
      <c r="O80" s="4"/>
      <c r="P80" s="4"/>
      <c r="Q80" s="4"/>
      <c r="R80" s="4"/>
      <c r="S80" s="4"/>
      <c r="T80" s="83"/>
      <c r="U80" s="182"/>
      <c r="V80" s="183"/>
      <c r="W80" s="184"/>
      <c r="X80" s="410"/>
      <c r="Y80" s="392"/>
      <c r="Z80" s="392"/>
      <c r="AA80" s="392"/>
      <c r="AB80" s="392"/>
      <c r="AC80" s="392"/>
      <c r="AD80" s="392"/>
      <c r="AE80" s="392"/>
      <c r="AF80" s="392"/>
      <c r="AG80" s="392"/>
      <c r="AH80" s="392"/>
      <c r="AI80" s="392"/>
      <c r="AJ80" s="392"/>
      <c r="AK80" s="411"/>
      <c r="AL80" s="38"/>
    </row>
    <row r="81" spans="1:55" ht="10.5" customHeight="1">
      <c r="A81" s="4"/>
      <c r="B81" s="148"/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4"/>
      <c r="N81" s="4"/>
      <c r="O81" s="4"/>
      <c r="P81" s="4"/>
      <c r="Q81" s="4"/>
      <c r="R81" s="4"/>
      <c r="S81" s="4"/>
      <c r="T81" s="83"/>
      <c r="U81" s="109" t="s">
        <v>10</v>
      </c>
      <c r="V81" s="149"/>
      <c r="W81" s="110"/>
      <c r="X81" s="423">
        <f>X24</f>
        <v>0</v>
      </c>
      <c r="Y81" s="391"/>
      <c r="Z81" s="391"/>
      <c r="AA81" s="391"/>
      <c r="AB81" s="391"/>
      <c r="AC81" s="391"/>
      <c r="AD81" s="424"/>
      <c r="AE81" s="423">
        <f>AE24</f>
        <v>0</v>
      </c>
      <c r="AF81" s="391"/>
      <c r="AG81" s="391"/>
      <c r="AH81" s="4"/>
      <c r="AI81" s="5"/>
      <c r="AJ81" s="5"/>
      <c r="AK81" s="6"/>
      <c r="AL81" s="38"/>
    </row>
    <row r="82" spans="1:55" ht="10.5" customHeight="1" thickBot="1">
      <c r="A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83"/>
      <c r="U82" s="89"/>
      <c r="V82" s="150"/>
      <c r="W82" s="90"/>
      <c r="X82" s="410"/>
      <c r="Y82" s="392"/>
      <c r="Z82" s="392"/>
      <c r="AA82" s="392"/>
      <c r="AB82" s="392"/>
      <c r="AC82" s="392"/>
      <c r="AD82" s="425"/>
      <c r="AE82" s="410"/>
      <c r="AF82" s="392"/>
      <c r="AG82" s="392"/>
      <c r="AH82" s="7"/>
      <c r="AI82" s="8"/>
      <c r="AJ82" s="8"/>
      <c r="AK82" s="9"/>
      <c r="AL82" s="38"/>
    </row>
    <row r="83" spans="1:55" ht="10.5" customHeight="1">
      <c r="A83" s="4"/>
      <c r="B83" s="159" t="s">
        <v>84</v>
      </c>
      <c r="C83" s="160"/>
      <c r="D83" s="160"/>
      <c r="E83" s="160"/>
      <c r="F83" s="160"/>
      <c r="G83" s="165" t="str">
        <f>IF(W109="","",W109)</f>
        <v/>
      </c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6"/>
      <c r="S83" s="4"/>
      <c r="T83" s="83"/>
      <c r="U83" s="109" t="s">
        <v>11</v>
      </c>
      <c r="V83" s="149"/>
      <c r="W83" s="110"/>
      <c r="X83" s="426">
        <f>X26</f>
        <v>0</v>
      </c>
      <c r="Y83" s="391"/>
      <c r="Z83" s="391"/>
      <c r="AA83" s="391"/>
      <c r="AB83" s="391"/>
      <c r="AC83" s="391"/>
      <c r="AD83" s="424"/>
      <c r="AE83" s="423">
        <f>AE26</f>
        <v>0</v>
      </c>
      <c r="AF83" s="391"/>
      <c r="AG83" s="391"/>
      <c r="AH83" s="391"/>
      <c r="AI83" s="391"/>
      <c r="AJ83" s="5"/>
      <c r="AK83" s="6"/>
      <c r="AL83" s="38"/>
    </row>
    <row r="84" spans="1:55" ht="10.5" customHeight="1">
      <c r="A84" s="4"/>
      <c r="B84" s="161"/>
      <c r="C84" s="162"/>
      <c r="D84" s="162"/>
      <c r="E84" s="162"/>
      <c r="F84" s="162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8"/>
      <c r="S84" s="4"/>
      <c r="T84" s="83"/>
      <c r="U84" s="87"/>
      <c r="V84" s="171"/>
      <c r="W84" s="88"/>
      <c r="X84" s="410"/>
      <c r="Y84" s="392"/>
      <c r="Z84" s="392"/>
      <c r="AA84" s="392"/>
      <c r="AB84" s="392"/>
      <c r="AC84" s="392"/>
      <c r="AD84" s="425"/>
      <c r="AE84" s="410"/>
      <c r="AF84" s="392"/>
      <c r="AG84" s="392"/>
      <c r="AH84" s="392"/>
      <c r="AI84" s="392"/>
      <c r="AJ84" s="8"/>
      <c r="AK84" s="9"/>
      <c r="AL84" s="38"/>
    </row>
    <row r="85" spans="1:55" ht="10.5" customHeight="1">
      <c r="A85" s="4"/>
      <c r="B85" s="161"/>
      <c r="C85" s="162"/>
      <c r="D85" s="162"/>
      <c r="E85" s="162"/>
      <c r="F85" s="162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8"/>
      <c r="S85" s="4"/>
      <c r="T85" s="83"/>
      <c r="U85" s="176" t="s">
        <v>24</v>
      </c>
      <c r="V85" s="177"/>
      <c r="W85" s="178"/>
      <c r="X85" s="412">
        <f>X28</f>
        <v>0</v>
      </c>
      <c r="Y85" s="413"/>
      <c r="Z85" s="413"/>
      <c r="AA85" s="413"/>
      <c r="AB85" s="413"/>
      <c r="AC85" s="413"/>
      <c r="AD85" s="413"/>
      <c r="AE85" s="413"/>
      <c r="AF85" s="413"/>
      <c r="AG85" s="413"/>
      <c r="AH85" s="413"/>
      <c r="AI85" s="413"/>
      <c r="AJ85" s="413"/>
      <c r="AK85" s="414"/>
      <c r="AL85" s="38"/>
    </row>
    <row r="86" spans="1:55" ht="10.5" customHeight="1" thickBot="1">
      <c r="A86" s="4"/>
      <c r="B86" s="163"/>
      <c r="C86" s="164"/>
      <c r="D86" s="164"/>
      <c r="E86" s="164"/>
      <c r="F86" s="164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70"/>
      <c r="S86" s="4"/>
      <c r="T86" s="83"/>
      <c r="U86" s="87" t="s">
        <v>12</v>
      </c>
      <c r="V86" s="171"/>
      <c r="W86" s="88"/>
      <c r="X86" s="415">
        <f>X29</f>
        <v>0</v>
      </c>
      <c r="Y86" s="416"/>
      <c r="Z86" s="416"/>
      <c r="AA86" s="416"/>
      <c r="AB86" s="416"/>
      <c r="AC86" s="416"/>
      <c r="AD86" s="416"/>
      <c r="AE86" s="416"/>
      <c r="AF86" s="416"/>
      <c r="AG86" s="416"/>
      <c r="AH86" s="416"/>
      <c r="AI86" s="416"/>
      <c r="AJ86" s="416"/>
      <c r="AK86" s="417"/>
      <c r="AL86" s="38"/>
      <c r="BC86" s="499"/>
    </row>
    <row r="87" spans="1:55" ht="10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84"/>
      <c r="U87" s="192"/>
      <c r="V87" s="193"/>
      <c r="W87" s="194"/>
      <c r="X87" s="418"/>
      <c r="Y87" s="419"/>
      <c r="Z87" s="419"/>
      <c r="AA87" s="419"/>
      <c r="AB87" s="419"/>
      <c r="AC87" s="419"/>
      <c r="AD87" s="419"/>
      <c r="AE87" s="419"/>
      <c r="AF87" s="419"/>
      <c r="AG87" s="419"/>
      <c r="AH87" s="419"/>
      <c r="AI87" s="419"/>
      <c r="AJ87" s="419"/>
      <c r="AK87" s="420"/>
      <c r="AL87" s="38"/>
    </row>
    <row r="88" spans="1:55" ht="10.5" customHeight="1">
      <c r="A88" s="4"/>
      <c r="B88" s="15"/>
      <c r="C88" s="14"/>
      <c r="D88" s="14"/>
      <c r="E88" s="14"/>
      <c r="F88" s="13"/>
      <c r="G88" s="13"/>
      <c r="H88" s="13"/>
      <c r="I88" s="13"/>
      <c r="J88" s="13"/>
      <c r="K88" s="13"/>
      <c r="L88" s="13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38"/>
      <c r="AM88" s="38"/>
      <c r="AN88" s="38"/>
      <c r="AO88" s="38"/>
      <c r="AP88" s="38"/>
    </row>
    <row r="89" spans="1:55" ht="24.75" customHeight="1">
      <c r="A89" s="4"/>
      <c r="B89" s="201" t="s">
        <v>14</v>
      </c>
      <c r="C89" s="202"/>
      <c r="D89" s="202"/>
      <c r="E89" s="202"/>
      <c r="F89" s="203"/>
      <c r="G89" s="427">
        <f>G32</f>
        <v>0</v>
      </c>
      <c r="H89" s="428"/>
      <c r="I89" s="428"/>
      <c r="J89" s="428"/>
      <c r="K89" s="428"/>
      <c r="L89" s="428"/>
      <c r="M89" s="428"/>
      <c r="N89" s="428"/>
      <c r="O89" s="428"/>
      <c r="P89" s="428"/>
      <c r="Q89" s="428"/>
      <c r="R89" s="428"/>
      <c r="S89" s="428"/>
      <c r="T89" s="428"/>
      <c r="U89" s="428"/>
      <c r="V89" s="428"/>
      <c r="W89" s="428"/>
      <c r="X89" s="428"/>
      <c r="Y89" s="428"/>
      <c r="Z89" s="428"/>
      <c r="AA89" s="428"/>
      <c r="AB89" s="429"/>
      <c r="AC89" s="430" t="s">
        <v>55</v>
      </c>
      <c r="AD89" s="431"/>
      <c r="AE89" s="431"/>
      <c r="AF89" s="432"/>
      <c r="AG89" s="433">
        <f>AG32</f>
        <v>0</v>
      </c>
      <c r="AH89" s="434"/>
      <c r="AI89" s="434"/>
      <c r="AJ89" s="434"/>
      <c r="AK89" s="435"/>
      <c r="AL89" s="38"/>
    </row>
    <row r="90" spans="1:55" ht="10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38"/>
      <c r="AM90" s="38"/>
      <c r="AN90" s="38"/>
      <c r="AO90" s="38"/>
    </row>
    <row r="91" spans="1:55" ht="32.25" customHeight="1">
      <c r="B91" s="213" t="s">
        <v>57</v>
      </c>
      <c r="C91" s="214"/>
      <c r="D91" s="214"/>
      <c r="E91" s="214"/>
      <c r="F91" s="214"/>
      <c r="G91" s="436" t="s">
        <v>39</v>
      </c>
      <c r="H91" s="434"/>
      <c r="I91" s="434"/>
      <c r="J91" s="434"/>
      <c r="K91" s="434"/>
      <c r="L91" s="434"/>
      <c r="M91" s="434"/>
      <c r="N91" s="434"/>
      <c r="O91" s="434"/>
      <c r="P91" s="434"/>
      <c r="Q91" s="434"/>
      <c r="R91" s="434"/>
      <c r="S91" s="434"/>
      <c r="T91" s="437"/>
      <c r="U91" s="438" t="s">
        <v>38</v>
      </c>
      <c r="V91" s="439"/>
      <c r="W91" s="440"/>
      <c r="X91" s="438" t="s">
        <v>13</v>
      </c>
      <c r="Y91" s="440"/>
      <c r="Z91" s="438" t="s">
        <v>37</v>
      </c>
      <c r="AA91" s="439"/>
      <c r="AB91" s="439"/>
      <c r="AC91" s="440"/>
      <c r="AD91" s="441" t="s">
        <v>72</v>
      </c>
      <c r="AE91" s="442"/>
      <c r="AF91" s="443"/>
      <c r="AG91" s="444" t="s">
        <v>81</v>
      </c>
      <c r="AH91" s="439"/>
      <c r="AI91" s="439"/>
      <c r="AJ91" s="439"/>
      <c r="AK91" s="445"/>
      <c r="AL91" s="38"/>
    </row>
    <row r="92" spans="1:55" ht="25.5" customHeight="1">
      <c r="A92" s="4"/>
      <c r="B92" s="446">
        <f>B35</f>
        <v>0</v>
      </c>
      <c r="C92" s="447"/>
      <c r="D92" s="60" t="s">
        <v>58</v>
      </c>
      <c r="E92" s="447">
        <f>E35</f>
        <v>0</v>
      </c>
      <c r="F92" s="448"/>
      <c r="G92" s="449">
        <f>G35</f>
        <v>0</v>
      </c>
      <c r="H92" s="450"/>
      <c r="I92" s="450"/>
      <c r="J92" s="450"/>
      <c r="K92" s="450"/>
      <c r="L92" s="450"/>
      <c r="M92" s="450"/>
      <c r="N92" s="450"/>
      <c r="O92" s="450"/>
      <c r="P92" s="450"/>
      <c r="Q92" s="450"/>
      <c r="R92" s="450"/>
      <c r="S92" s="450"/>
      <c r="T92" s="451"/>
      <c r="U92" s="452">
        <f>U35</f>
        <v>0</v>
      </c>
      <c r="V92" s="453"/>
      <c r="W92" s="454"/>
      <c r="X92" s="455">
        <f>X35</f>
        <v>0</v>
      </c>
      <c r="Y92" s="440"/>
      <c r="Z92" s="456">
        <f>Z35</f>
        <v>0</v>
      </c>
      <c r="AA92" s="457"/>
      <c r="AB92" s="457"/>
      <c r="AC92" s="458"/>
      <c r="AD92" s="459">
        <f>AD35</f>
        <v>0</v>
      </c>
      <c r="AE92" s="460"/>
      <c r="AF92" s="461"/>
      <c r="AG92" s="457">
        <f>AG35</f>
        <v>0</v>
      </c>
      <c r="AH92" s="457"/>
      <c r="AI92" s="457"/>
      <c r="AJ92" s="457"/>
      <c r="AK92" s="462"/>
      <c r="AL92" s="38"/>
    </row>
    <row r="93" spans="1:55" ht="25.5" customHeight="1">
      <c r="A93" s="4"/>
      <c r="B93" s="446">
        <f t="shared" ref="B93:B104" si="1">B36</f>
        <v>0</v>
      </c>
      <c r="C93" s="447"/>
      <c r="D93" s="60" t="s">
        <v>58</v>
      </c>
      <c r="E93" s="447">
        <f t="shared" ref="E93:E104" si="2">E36</f>
        <v>0</v>
      </c>
      <c r="F93" s="448"/>
      <c r="G93" s="449">
        <f t="shared" ref="G93:G104" si="3">G36</f>
        <v>0</v>
      </c>
      <c r="H93" s="450"/>
      <c r="I93" s="450"/>
      <c r="J93" s="450"/>
      <c r="K93" s="450"/>
      <c r="L93" s="450"/>
      <c r="M93" s="450"/>
      <c r="N93" s="450"/>
      <c r="O93" s="450"/>
      <c r="P93" s="450"/>
      <c r="Q93" s="450"/>
      <c r="R93" s="450"/>
      <c r="S93" s="450"/>
      <c r="T93" s="451"/>
      <c r="U93" s="452">
        <f t="shared" ref="U93:U104" si="4">U36</f>
        <v>0</v>
      </c>
      <c r="V93" s="453"/>
      <c r="W93" s="454"/>
      <c r="X93" s="455">
        <f t="shared" ref="X93:X104" si="5">X36</f>
        <v>0</v>
      </c>
      <c r="Y93" s="440"/>
      <c r="Z93" s="456">
        <f t="shared" ref="Z93:Z104" si="6">Z36</f>
        <v>0</v>
      </c>
      <c r="AA93" s="457"/>
      <c r="AB93" s="457"/>
      <c r="AC93" s="458"/>
      <c r="AD93" s="459">
        <f t="shared" ref="AD93:AD104" si="7">AD36</f>
        <v>0</v>
      </c>
      <c r="AE93" s="460"/>
      <c r="AF93" s="461"/>
      <c r="AG93" s="457">
        <f t="shared" ref="AG93:AG104" si="8">AG36</f>
        <v>0</v>
      </c>
      <c r="AH93" s="457"/>
      <c r="AI93" s="457"/>
      <c r="AJ93" s="457"/>
      <c r="AK93" s="462"/>
      <c r="AL93" s="38"/>
    </row>
    <row r="94" spans="1:55" ht="25.5" customHeight="1">
      <c r="A94" s="4"/>
      <c r="B94" s="446">
        <f t="shared" si="1"/>
        <v>0</v>
      </c>
      <c r="C94" s="447"/>
      <c r="D94" s="60" t="s">
        <v>58</v>
      </c>
      <c r="E94" s="447">
        <f t="shared" si="2"/>
        <v>0</v>
      </c>
      <c r="F94" s="448"/>
      <c r="G94" s="449">
        <f t="shared" si="3"/>
        <v>0</v>
      </c>
      <c r="H94" s="450"/>
      <c r="I94" s="450"/>
      <c r="J94" s="450"/>
      <c r="K94" s="450"/>
      <c r="L94" s="450"/>
      <c r="M94" s="450"/>
      <c r="N94" s="450"/>
      <c r="O94" s="450"/>
      <c r="P94" s="450"/>
      <c r="Q94" s="450"/>
      <c r="R94" s="450"/>
      <c r="S94" s="450"/>
      <c r="T94" s="451"/>
      <c r="U94" s="452">
        <f t="shared" si="4"/>
        <v>0</v>
      </c>
      <c r="V94" s="453"/>
      <c r="W94" s="454"/>
      <c r="X94" s="455">
        <f t="shared" si="5"/>
        <v>0</v>
      </c>
      <c r="Y94" s="440"/>
      <c r="Z94" s="456">
        <f t="shared" si="6"/>
        <v>0</v>
      </c>
      <c r="AA94" s="457"/>
      <c r="AB94" s="457"/>
      <c r="AC94" s="458"/>
      <c r="AD94" s="459">
        <f t="shared" si="7"/>
        <v>0</v>
      </c>
      <c r="AE94" s="460"/>
      <c r="AF94" s="461"/>
      <c r="AG94" s="457">
        <f t="shared" si="8"/>
        <v>0</v>
      </c>
      <c r="AH94" s="457"/>
      <c r="AI94" s="457"/>
      <c r="AJ94" s="457"/>
      <c r="AK94" s="462"/>
      <c r="AL94" s="38"/>
    </row>
    <row r="95" spans="1:55" ht="25.5" customHeight="1">
      <c r="A95" s="4"/>
      <c r="B95" s="446">
        <f t="shared" si="1"/>
        <v>0</v>
      </c>
      <c r="C95" s="447"/>
      <c r="D95" s="60" t="s">
        <v>58</v>
      </c>
      <c r="E95" s="447">
        <f t="shared" si="2"/>
        <v>0</v>
      </c>
      <c r="F95" s="448"/>
      <c r="G95" s="449">
        <f t="shared" si="3"/>
        <v>0</v>
      </c>
      <c r="H95" s="450"/>
      <c r="I95" s="450"/>
      <c r="J95" s="450"/>
      <c r="K95" s="450"/>
      <c r="L95" s="450"/>
      <c r="M95" s="450"/>
      <c r="N95" s="450"/>
      <c r="O95" s="450"/>
      <c r="P95" s="450"/>
      <c r="Q95" s="450"/>
      <c r="R95" s="450"/>
      <c r="S95" s="450"/>
      <c r="T95" s="451"/>
      <c r="U95" s="452">
        <f t="shared" si="4"/>
        <v>0</v>
      </c>
      <c r="V95" s="453"/>
      <c r="W95" s="454"/>
      <c r="X95" s="455">
        <f t="shared" si="5"/>
        <v>0</v>
      </c>
      <c r="Y95" s="440"/>
      <c r="Z95" s="456">
        <f t="shared" si="6"/>
        <v>0</v>
      </c>
      <c r="AA95" s="457"/>
      <c r="AB95" s="457"/>
      <c r="AC95" s="458"/>
      <c r="AD95" s="459">
        <f t="shared" si="7"/>
        <v>0</v>
      </c>
      <c r="AE95" s="460"/>
      <c r="AF95" s="461"/>
      <c r="AG95" s="457">
        <f t="shared" si="8"/>
        <v>0</v>
      </c>
      <c r="AH95" s="457"/>
      <c r="AI95" s="457"/>
      <c r="AJ95" s="457"/>
      <c r="AK95" s="462"/>
      <c r="AL95" s="38"/>
    </row>
    <row r="96" spans="1:55" ht="25.5" customHeight="1">
      <c r="A96" s="4"/>
      <c r="B96" s="446">
        <f t="shared" si="1"/>
        <v>0</v>
      </c>
      <c r="C96" s="447"/>
      <c r="D96" s="60" t="s">
        <v>58</v>
      </c>
      <c r="E96" s="447">
        <f t="shared" si="2"/>
        <v>0</v>
      </c>
      <c r="F96" s="448"/>
      <c r="G96" s="449">
        <f t="shared" si="3"/>
        <v>0</v>
      </c>
      <c r="H96" s="450"/>
      <c r="I96" s="450"/>
      <c r="J96" s="450"/>
      <c r="K96" s="450"/>
      <c r="L96" s="450"/>
      <c r="M96" s="450"/>
      <c r="N96" s="450"/>
      <c r="O96" s="450"/>
      <c r="P96" s="450"/>
      <c r="Q96" s="450"/>
      <c r="R96" s="450"/>
      <c r="S96" s="450"/>
      <c r="T96" s="451"/>
      <c r="U96" s="452">
        <f t="shared" si="4"/>
        <v>0</v>
      </c>
      <c r="V96" s="453"/>
      <c r="W96" s="454"/>
      <c r="X96" s="455">
        <f t="shared" si="5"/>
        <v>0</v>
      </c>
      <c r="Y96" s="440"/>
      <c r="Z96" s="456">
        <f t="shared" si="6"/>
        <v>0</v>
      </c>
      <c r="AA96" s="457"/>
      <c r="AB96" s="457"/>
      <c r="AC96" s="458"/>
      <c r="AD96" s="459">
        <f t="shared" si="7"/>
        <v>0</v>
      </c>
      <c r="AE96" s="460"/>
      <c r="AF96" s="461"/>
      <c r="AG96" s="457">
        <f t="shared" si="8"/>
        <v>0</v>
      </c>
      <c r="AH96" s="457"/>
      <c r="AI96" s="457"/>
      <c r="AJ96" s="457"/>
      <c r="AK96" s="462"/>
      <c r="AL96" s="38"/>
    </row>
    <row r="97" spans="1:38" ht="25.5" customHeight="1">
      <c r="A97" s="4"/>
      <c r="B97" s="446">
        <f t="shared" si="1"/>
        <v>0</v>
      </c>
      <c r="C97" s="447"/>
      <c r="D97" s="60" t="s">
        <v>58</v>
      </c>
      <c r="E97" s="447">
        <f t="shared" si="2"/>
        <v>0</v>
      </c>
      <c r="F97" s="448"/>
      <c r="G97" s="449">
        <f t="shared" si="3"/>
        <v>0</v>
      </c>
      <c r="H97" s="450"/>
      <c r="I97" s="450"/>
      <c r="J97" s="450"/>
      <c r="K97" s="450"/>
      <c r="L97" s="450"/>
      <c r="M97" s="450"/>
      <c r="N97" s="450"/>
      <c r="O97" s="450"/>
      <c r="P97" s="450"/>
      <c r="Q97" s="450"/>
      <c r="R97" s="450"/>
      <c r="S97" s="450"/>
      <c r="T97" s="451"/>
      <c r="U97" s="452">
        <f t="shared" si="4"/>
        <v>0</v>
      </c>
      <c r="V97" s="453"/>
      <c r="W97" s="454"/>
      <c r="X97" s="455">
        <f t="shared" si="5"/>
        <v>0</v>
      </c>
      <c r="Y97" s="440"/>
      <c r="Z97" s="456">
        <f t="shared" si="6"/>
        <v>0</v>
      </c>
      <c r="AA97" s="457"/>
      <c r="AB97" s="457"/>
      <c r="AC97" s="458"/>
      <c r="AD97" s="459">
        <f t="shared" si="7"/>
        <v>0</v>
      </c>
      <c r="AE97" s="460"/>
      <c r="AF97" s="461"/>
      <c r="AG97" s="457">
        <f t="shared" si="8"/>
        <v>0</v>
      </c>
      <c r="AH97" s="457"/>
      <c r="AI97" s="457"/>
      <c r="AJ97" s="457"/>
      <c r="AK97" s="462"/>
      <c r="AL97" s="38"/>
    </row>
    <row r="98" spans="1:38" ht="25.5" customHeight="1">
      <c r="A98" s="4"/>
      <c r="B98" s="446">
        <f t="shared" si="1"/>
        <v>0</v>
      </c>
      <c r="C98" s="447"/>
      <c r="D98" s="60" t="s">
        <v>58</v>
      </c>
      <c r="E98" s="447">
        <f t="shared" si="2"/>
        <v>0</v>
      </c>
      <c r="F98" s="448"/>
      <c r="G98" s="449">
        <f t="shared" si="3"/>
        <v>0</v>
      </c>
      <c r="H98" s="450"/>
      <c r="I98" s="450"/>
      <c r="J98" s="450"/>
      <c r="K98" s="450"/>
      <c r="L98" s="450"/>
      <c r="M98" s="450"/>
      <c r="N98" s="450"/>
      <c r="O98" s="450"/>
      <c r="P98" s="450"/>
      <c r="Q98" s="450"/>
      <c r="R98" s="450"/>
      <c r="S98" s="450"/>
      <c r="T98" s="451"/>
      <c r="U98" s="452">
        <f t="shared" si="4"/>
        <v>0</v>
      </c>
      <c r="V98" s="453"/>
      <c r="W98" s="454"/>
      <c r="X98" s="455">
        <f t="shared" si="5"/>
        <v>0</v>
      </c>
      <c r="Y98" s="440"/>
      <c r="Z98" s="456">
        <f t="shared" si="6"/>
        <v>0</v>
      </c>
      <c r="AA98" s="457"/>
      <c r="AB98" s="457"/>
      <c r="AC98" s="458"/>
      <c r="AD98" s="459">
        <f t="shared" si="7"/>
        <v>0</v>
      </c>
      <c r="AE98" s="460"/>
      <c r="AF98" s="461"/>
      <c r="AG98" s="457">
        <f t="shared" si="8"/>
        <v>0</v>
      </c>
      <c r="AH98" s="457"/>
      <c r="AI98" s="457"/>
      <c r="AJ98" s="457"/>
      <c r="AK98" s="462"/>
      <c r="AL98" s="38"/>
    </row>
    <row r="99" spans="1:38" ht="25.5" customHeight="1">
      <c r="A99" s="4"/>
      <c r="B99" s="446">
        <f t="shared" si="1"/>
        <v>0</v>
      </c>
      <c r="C99" s="447"/>
      <c r="D99" s="60" t="s">
        <v>58</v>
      </c>
      <c r="E99" s="447">
        <f t="shared" si="2"/>
        <v>0</v>
      </c>
      <c r="F99" s="448"/>
      <c r="G99" s="449">
        <f t="shared" si="3"/>
        <v>0</v>
      </c>
      <c r="H99" s="450"/>
      <c r="I99" s="450"/>
      <c r="J99" s="450"/>
      <c r="K99" s="450"/>
      <c r="L99" s="450"/>
      <c r="M99" s="450"/>
      <c r="N99" s="450"/>
      <c r="O99" s="450"/>
      <c r="P99" s="450"/>
      <c r="Q99" s="450"/>
      <c r="R99" s="450"/>
      <c r="S99" s="450"/>
      <c r="T99" s="451"/>
      <c r="U99" s="452">
        <f t="shared" si="4"/>
        <v>0</v>
      </c>
      <c r="V99" s="453"/>
      <c r="W99" s="454"/>
      <c r="X99" s="455">
        <f t="shared" si="5"/>
        <v>0</v>
      </c>
      <c r="Y99" s="440"/>
      <c r="Z99" s="456">
        <f t="shared" si="6"/>
        <v>0</v>
      </c>
      <c r="AA99" s="457"/>
      <c r="AB99" s="457"/>
      <c r="AC99" s="458"/>
      <c r="AD99" s="459">
        <f t="shared" si="7"/>
        <v>0</v>
      </c>
      <c r="AE99" s="460"/>
      <c r="AF99" s="461"/>
      <c r="AG99" s="457">
        <f t="shared" si="8"/>
        <v>0</v>
      </c>
      <c r="AH99" s="457"/>
      <c r="AI99" s="457"/>
      <c r="AJ99" s="457"/>
      <c r="AK99" s="462"/>
      <c r="AL99" s="38"/>
    </row>
    <row r="100" spans="1:38" ht="25.5" customHeight="1">
      <c r="A100" s="4"/>
      <c r="B100" s="446">
        <f t="shared" si="1"/>
        <v>0</v>
      </c>
      <c r="C100" s="447"/>
      <c r="D100" s="60" t="s">
        <v>58</v>
      </c>
      <c r="E100" s="447">
        <f t="shared" si="2"/>
        <v>0</v>
      </c>
      <c r="F100" s="448"/>
      <c r="G100" s="449">
        <f t="shared" si="3"/>
        <v>0</v>
      </c>
      <c r="H100" s="450"/>
      <c r="I100" s="450"/>
      <c r="J100" s="450"/>
      <c r="K100" s="450"/>
      <c r="L100" s="450"/>
      <c r="M100" s="450"/>
      <c r="N100" s="450"/>
      <c r="O100" s="450"/>
      <c r="P100" s="450"/>
      <c r="Q100" s="450"/>
      <c r="R100" s="450"/>
      <c r="S100" s="450"/>
      <c r="T100" s="451"/>
      <c r="U100" s="452">
        <f t="shared" si="4"/>
        <v>0</v>
      </c>
      <c r="V100" s="453"/>
      <c r="W100" s="454"/>
      <c r="X100" s="455">
        <f t="shared" si="5"/>
        <v>0</v>
      </c>
      <c r="Y100" s="440"/>
      <c r="Z100" s="456">
        <f t="shared" si="6"/>
        <v>0</v>
      </c>
      <c r="AA100" s="457"/>
      <c r="AB100" s="457"/>
      <c r="AC100" s="458"/>
      <c r="AD100" s="459">
        <f t="shared" si="7"/>
        <v>0</v>
      </c>
      <c r="AE100" s="460"/>
      <c r="AF100" s="461"/>
      <c r="AG100" s="457">
        <f t="shared" si="8"/>
        <v>0</v>
      </c>
      <c r="AH100" s="457"/>
      <c r="AI100" s="457"/>
      <c r="AJ100" s="457"/>
      <c r="AK100" s="462"/>
      <c r="AL100" s="38"/>
    </row>
    <row r="101" spans="1:38" ht="25.5" customHeight="1">
      <c r="A101" s="4"/>
      <c r="B101" s="446">
        <f t="shared" si="1"/>
        <v>0</v>
      </c>
      <c r="C101" s="447"/>
      <c r="D101" s="60" t="s">
        <v>58</v>
      </c>
      <c r="E101" s="447">
        <f t="shared" si="2"/>
        <v>0</v>
      </c>
      <c r="F101" s="448"/>
      <c r="G101" s="449">
        <f t="shared" si="3"/>
        <v>0</v>
      </c>
      <c r="H101" s="450"/>
      <c r="I101" s="450"/>
      <c r="J101" s="450"/>
      <c r="K101" s="450"/>
      <c r="L101" s="450"/>
      <c r="M101" s="450"/>
      <c r="N101" s="450"/>
      <c r="O101" s="450"/>
      <c r="P101" s="450"/>
      <c r="Q101" s="450"/>
      <c r="R101" s="450"/>
      <c r="S101" s="450"/>
      <c r="T101" s="451"/>
      <c r="U101" s="452">
        <f t="shared" si="4"/>
        <v>0</v>
      </c>
      <c r="V101" s="453"/>
      <c r="W101" s="454"/>
      <c r="X101" s="455">
        <f t="shared" si="5"/>
        <v>0</v>
      </c>
      <c r="Y101" s="440"/>
      <c r="Z101" s="456">
        <f t="shared" si="6"/>
        <v>0</v>
      </c>
      <c r="AA101" s="457"/>
      <c r="AB101" s="457"/>
      <c r="AC101" s="458"/>
      <c r="AD101" s="459">
        <f t="shared" si="7"/>
        <v>0</v>
      </c>
      <c r="AE101" s="460"/>
      <c r="AF101" s="461"/>
      <c r="AG101" s="457">
        <f t="shared" si="8"/>
        <v>0</v>
      </c>
      <c r="AH101" s="457"/>
      <c r="AI101" s="457"/>
      <c r="AJ101" s="457"/>
      <c r="AK101" s="462"/>
      <c r="AL101" s="38"/>
    </row>
    <row r="102" spans="1:38" ht="25.5" customHeight="1">
      <c r="A102" s="4"/>
      <c r="B102" s="446">
        <f t="shared" si="1"/>
        <v>0</v>
      </c>
      <c r="C102" s="447"/>
      <c r="D102" s="60" t="s">
        <v>58</v>
      </c>
      <c r="E102" s="447">
        <f t="shared" si="2"/>
        <v>0</v>
      </c>
      <c r="F102" s="448"/>
      <c r="G102" s="449">
        <f t="shared" si="3"/>
        <v>0</v>
      </c>
      <c r="H102" s="450"/>
      <c r="I102" s="450"/>
      <c r="J102" s="450"/>
      <c r="K102" s="450"/>
      <c r="L102" s="450"/>
      <c r="M102" s="450"/>
      <c r="N102" s="450"/>
      <c r="O102" s="450"/>
      <c r="P102" s="450"/>
      <c r="Q102" s="450"/>
      <c r="R102" s="450"/>
      <c r="S102" s="450"/>
      <c r="T102" s="451"/>
      <c r="U102" s="452">
        <f t="shared" si="4"/>
        <v>0</v>
      </c>
      <c r="V102" s="453"/>
      <c r="W102" s="454"/>
      <c r="X102" s="455">
        <f t="shared" si="5"/>
        <v>0</v>
      </c>
      <c r="Y102" s="440"/>
      <c r="Z102" s="456">
        <f t="shared" si="6"/>
        <v>0</v>
      </c>
      <c r="AA102" s="457"/>
      <c r="AB102" s="457"/>
      <c r="AC102" s="458"/>
      <c r="AD102" s="459">
        <f t="shared" si="7"/>
        <v>0</v>
      </c>
      <c r="AE102" s="460"/>
      <c r="AF102" s="461"/>
      <c r="AG102" s="457">
        <f t="shared" si="8"/>
        <v>0</v>
      </c>
      <c r="AH102" s="457"/>
      <c r="AI102" s="457"/>
      <c r="AJ102" s="457"/>
      <c r="AK102" s="462"/>
      <c r="AL102" s="38"/>
    </row>
    <row r="103" spans="1:38" ht="25.5" customHeight="1">
      <c r="A103" s="4"/>
      <c r="B103" s="446">
        <f t="shared" si="1"/>
        <v>0</v>
      </c>
      <c r="C103" s="447"/>
      <c r="D103" s="60" t="s">
        <v>58</v>
      </c>
      <c r="E103" s="447">
        <f t="shared" si="2"/>
        <v>0</v>
      </c>
      <c r="F103" s="448"/>
      <c r="G103" s="449">
        <f t="shared" si="3"/>
        <v>0</v>
      </c>
      <c r="H103" s="450"/>
      <c r="I103" s="450"/>
      <c r="J103" s="450"/>
      <c r="K103" s="450"/>
      <c r="L103" s="450"/>
      <c r="M103" s="450"/>
      <c r="N103" s="450"/>
      <c r="O103" s="450"/>
      <c r="P103" s="450"/>
      <c r="Q103" s="450"/>
      <c r="R103" s="450"/>
      <c r="S103" s="450"/>
      <c r="T103" s="451"/>
      <c r="U103" s="452">
        <f t="shared" si="4"/>
        <v>0</v>
      </c>
      <c r="V103" s="453"/>
      <c r="W103" s="454"/>
      <c r="X103" s="455">
        <f t="shared" si="5"/>
        <v>0</v>
      </c>
      <c r="Y103" s="440"/>
      <c r="Z103" s="456">
        <f t="shared" si="6"/>
        <v>0</v>
      </c>
      <c r="AA103" s="457"/>
      <c r="AB103" s="457"/>
      <c r="AC103" s="458"/>
      <c r="AD103" s="459">
        <f t="shared" si="7"/>
        <v>0</v>
      </c>
      <c r="AE103" s="460"/>
      <c r="AF103" s="461"/>
      <c r="AG103" s="457">
        <f t="shared" si="8"/>
        <v>0</v>
      </c>
      <c r="AH103" s="457"/>
      <c r="AI103" s="457"/>
      <c r="AJ103" s="457"/>
      <c r="AK103" s="462"/>
      <c r="AL103" s="38"/>
    </row>
    <row r="104" spans="1:38" ht="25.5" customHeight="1">
      <c r="A104" s="4"/>
      <c r="B104" s="446">
        <f t="shared" si="1"/>
        <v>0</v>
      </c>
      <c r="C104" s="447"/>
      <c r="D104" s="61" t="s">
        <v>58</v>
      </c>
      <c r="E104" s="447">
        <f t="shared" si="2"/>
        <v>0</v>
      </c>
      <c r="F104" s="448"/>
      <c r="G104" s="449">
        <f t="shared" si="3"/>
        <v>0</v>
      </c>
      <c r="H104" s="450"/>
      <c r="I104" s="450"/>
      <c r="J104" s="450"/>
      <c r="K104" s="450"/>
      <c r="L104" s="450"/>
      <c r="M104" s="450"/>
      <c r="N104" s="450"/>
      <c r="O104" s="450"/>
      <c r="P104" s="450"/>
      <c r="Q104" s="450"/>
      <c r="R104" s="450"/>
      <c r="S104" s="450"/>
      <c r="T104" s="451"/>
      <c r="U104" s="463">
        <f t="shared" si="4"/>
        <v>0</v>
      </c>
      <c r="V104" s="464"/>
      <c r="W104" s="465"/>
      <c r="X104" s="466">
        <f t="shared" si="5"/>
        <v>0</v>
      </c>
      <c r="Y104" s="437"/>
      <c r="Z104" s="467">
        <f t="shared" si="6"/>
        <v>0</v>
      </c>
      <c r="AA104" s="468"/>
      <c r="AB104" s="468"/>
      <c r="AC104" s="469"/>
      <c r="AD104" s="470">
        <f t="shared" si="7"/>
        <v>0</v>
      </c>
      <c r="AE104" s="471"/>
      <c r="AF104" s="472"/>
      <c r="AG104" s="468">
        <f t="shared" si="8"/>
        <v>0</v>
      </c>
      <c r="AH104" s="468"/>
      <c r="AI104" s="468"/>
      <c r="AJ104" s="468"/>
      <c r="AK104" s="473"/>
      <c r="AL104" s="38"/>
    </row>
    <row r="105" spans="1:38" ht="16.5" customHeight="1" thickBot="1">
      <c r="A105" s="4"/>
      <c r="B105" s="30"/>
      <c r="C105" s="30"/>
      <c r="D105" s="31"/>
      <c r="E105" s="30"/>
      <c r="F105" s="30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</row>
    <row r="106" spans="1:38" ht="24.95" customHeight="1">
      <c r="A106" s="4"/>
      <c r="B106" s="30"/>
      <c r="C106" s="30"/>
      <c r="D106" s="31"/>
      <c r="E106" s="30"/>
      <c r="F106" s="30"/>
      <c r="G106" s="29"/>
      <c r="H106" s="29"/>
      <c r="I106" s="29"/>
      <c r="J106" s="29"/>
      <c r="K106" s="29"/>
      <c r="L106" s="29"/>
      <c r="M106" s="29"/>
      <c r="N106" s="29"/>
      <c r="O106" s="29"/>
      <c r="P106" s="258" t="s">
        <v>82</v>
      </c>
      <c r="Q106" s="259"/>
      <c r="R106" s="259"/>
      <c r="S106" s="259"/>
      <c r="T106" s="259"/>
      <c r="U106" s="259"/>
      <c r="V106" s="260"/>
      <c r="W106" s="261" t="s">
        <v>114</v>
      </c>
      <c r="X106" s="259"/>
      <c r="Y106" s="259"/>
      <c r="Z106" s="259"/>
      <c r="AA106" s="260"/>
      <c r="AB106" s="262" t="s">
        <v>85</v>
      </c>
      <c r="AC106" s="262"/>
      <c r="AD106" s="262"/>
      <c r="AE106" s="262"/>
      <c r="AF106" s="262"/>
      <c r="AG106" s="262" t="s">
        <v>73</v>
      </c>
      <c r="AH106" s="262"/>
      <c r="AI106" s="262"/>
      <c r="AJ106" s="262"/>
      <c r="AK106" s="263"/>
    </row>
    <row r="107" spans="1:38" ht="24.95" customHeight="1">
      <c r="A107" s="4"/>
      <c r="B107" s="30"/>
      <c r="C107" s="30"/>
      <c r="D107" s="31"/>
      <c r="E107" s="30"/>
      <c r="F107" s="30"/>
      <c r="G107" s="29"/>
      <c r="H107" s="29"/>
      <c r="I107" s="29"/>
      <c r="J107" s="29"/>
      <c r="K107" s="29"/>
      <c r="L107" s="29"/>
      <c r="M107" s="29"/>
      <c r="N107" s="29"/>
      <c r="O107" s="29"/>
      <c r="P107" s="264">
        <v>0.1</v>
      </c>
      <c r="Q107" s="265"/>
      <c r="R107" s="265"/>
      <c r="S107" s="265"/>
      <c r="T107" s="265"/>
      <c r="U107" s="265"/>
      <c r="V107" s="266"/>
      <c r="W107" s="267">
        <f>AG107+AB107</f>
        <v>0</v>
      </c>
      <c r="X107" s="268"/>
      <c r="Y107" s="268"/>
      <c r="Z107" s="268"/>
      <c r="AA107" s="269"/>
      <c r="AB107" s="270">
        <f>ROUNDDOWN(AG107*0.1,0)</f>
        <v>0</v>
      </c>
      <c r="AC107" s="270"/>
      <c r="AD107" s="270"/>
      <c r="AE107" s="270"/>
      <c r="AF107" s="270"/>
      <c r="AG107" s="270">
        <f>SUMIF($AD$34:$AF$47,"10%",AG91:AK104)</f>
        <v>0</v>
      </c>
      <c r="AH107" s="270"/>
      <c r="AI107" s="270"/>
      <c r="AJ107" s="270"/>
      <c r="AK107" s="271"/>
    </row>
    <row r="108" spans="1:38" ht="24.95" customHeight="1" thickBot="1">
      <c r="A108" s="4"/>
      <c r="B108" s="30"/>
      <c r="C108" s="30"/>
      <c r="D108" s="31"/>
      <c r="E108" s="30"/>
      <c r="F108" s="30"/>
      <c r="G108" s="29"/>
      <c r="H108" s="29"/>
      <c r="I108" s="29"/>
      <c r="J108" s="29"/>
      <c r="K108" s="29"/>
      <c r="L108" s="29"/>
      <c r="M108" s="29"/>
      <c r="N108" s="29"/>
      <c r="O108" s="29"/>
      <c r="P108" s="282" t="s">
        <v>74</v>
      </c>
      <c r="Q108" s="283"/>
      <c r="R108" s="283"/>
      <c r="S108" s="283"/>
      <c r="T108" s="283"/>
      <c r="U108" s="283"/>
      <c r="V108" s="284"/>
      <c r="W108" s="285">
        <f>AG108+AB108</f>
        <v>0</v>
      </c>
      <c r="X108" s="286"/>
      <c r="Y108" s="286"/>
      <c r="Z108" s="286"/>
      <c r="AA108" s="287"/>
      <c r="AB108" s="290" t="s">
        <v>90</v>
      </c>
      <c r="AC108" s="290"/>
      <c r="AD108" s="290"/>
      <c r="AE108" s="290"/>
      <c r="AF108" s="290"/>
      <c r="AG108" s="288">
        <f>SUMIF($AD$34:$AF$47,"非課税",AG91:AK104)</f>
        <v>0</v>
      </c>
      <c r="AH108" s="288"/>
      <c r="AI108" s="288"/>
      <c r="AJ108" s="288"/>
      <c r="AK108" s="289"/>
    </row>
    <row r="109" spans="1:38" ht="24.95" customHeight="1" thickTop="1" thickBot="1">
      <c r="A109" s="4"/>
      <c r="B109" s="30"/>
      <c r="C109" s="30"/>
      <c r="D109" s="31"/>
      <c r="E109" s="30"/>
      <c r="F109" s="30"/>
      <c r="G109" s="29"/>
      <c r="H109" s="29"/>
      <c r="I109" s="29"/>
      <c r="J109" s="29"/>
      <c r="K109" s="29"/>
      <c r="L109" s="29"/>
      <c r="M109" s="29"/>
      <c r="N109" s="29"/>
      <c r="O109" s="29"/>
      <c r="P109" s="272" t="s">
        <v>75</v>
      </c>
      <c r="Q109" s="273"/>
      <c r="R109" s="273"/>
      <c r="S109" s="273"/>
      <c r="T109" s="273"/>
      <c r="U109" s="273"/>
      <c r="V109" s="274"/>
      <c r="W109" s="275" t="str">
        <f>IF(SUM(W107:AA108)=0,"",SUM(W107:W108))</f>
        <v/>
      </c>
      <c r="X109" s="276"/>
      <c r="Y109" s="276"/>
      <c r="Z109" s="276"/>
      <c r="AA109" s="277"/>
      <c r="AB109" s="278" t="str">
        <f>IF(SUM(AB107:AF108)=0,"",SUM(AB107:AF108))</f>
        <v/>
      </c>
      <c r="AC109" s="278"/>
      <c r="AD109" s="278"/>
      <c r="AE109" s="278"/>
      <c r="AF109" s="278"/>
      <c r="AG109" s="278" t="str">
        <f>IF(SUM(AG107:AK108)=0,"",SUM(AG107:AK108))</f>
        <v/>
      </c>
      <c r="AH109" s="278"/>
      <c r="AI109" s="278"/>
      <c r="AJ109" s="278"/>
      <c r="AK109" s="279"/>
    </row>
    <row r="110" spans="1:38" ht="24.95" customHeight="1">
      <c r="A110" s="4"/>
      <c r="B110" s="30"/>
      <c r="C110" s="30"/>
      <c r="D110" s="31"/>
      <c r="E110" s="30"/>
      <c r="F110" s="30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</row>
    <row r="111" spans="1:38" ht="16.5" customHeight="1">
      <c r="A111" s="32" t="s">
        <v>15</v>
      </c>
      <c r="B111" s="33" t="s">
        <v>26</v>
      </c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2" t="s">
        <v>15</v>
      </c>
      <c r="W111" s="33" t="s">
        <v>17</v>
      </c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44"/>
    </row>
    <row r="112" spans="1:38" ht="16.5" customHeight="1">
      <c r="A112" s="32"/>
      <c r="B112" s="33" t="s">
        <v>25</v>
      </c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5"/>
      <c r="W112" s="33" t="s">
        <v>28</v>
      </c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44"/>
    </row>
    <row r="113" spans="1:63" ht="16.5" customHeight="1">
      <c r="A113" s="32"/>
      <c r="B113" s="33" t="s">
        <v>16</v>
      </c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5"/>
      <c r="W113" s="33" t="s">
        <v>51</v>
      </c>
      <c r="X113" s="33"/>
      <c r="Y113" s="33"/>
      <c r="Z113" s="33"/>
      <c r="AA113" s="33"/>
      <c r="AB113" s="33"/>
      <c r="AC113" s="280" t="s">
        <v>27</v>
      </c>
      <c r="AD113" s="281" t="s">
        <v>18</v>
      </c>
      <c r="AE113" s="281"/>
      <c r="AF113" s="281"/>
      <c r="AG113" s="281"/>
      <c r="AH113" s="281"/>
      <c r="AI113" s="281"/>
      <c r="AJ113" s="281"/>
      <c r="AK113" s="281"/>
    </row>
    <row r="114" spans="1:63" ht="16.5" customHeight="1">
      <c r="A114" s="32" t="s">
        <v>15</v>
      </c>
      <c r="B114" s="33" t="s">
        <v>79</v>
      </c>
      <c r="C114" s="33"/>
      <c r="D114" s="33"/>
      <c r="E114" s="33"/>
      <c r="F114" s="33"/>
      <c r="G114" s="33"/>
      <c r="H114" s="33"/>
      <c r="I114" s="33"/>
      <c r="J114" s="33"/>
      <c r="K114" s="33"/>
      <c r="L114" s="34"/>
      <c r="M114" s="32"/>
      <c r="N114" s="32"/>
      <c r="O114" s="32"/>
      <c r="P114" s="32"/>
      <c r="Q114" s="32"/>
      <c r="R114" s="32"/>
      <c r="S114" s="32"/>
      <c r="T114" s="32"/>
      <c r="U114" s="32"/>
      <c r="V114" s="35"/>
      <c r="W114" s="33" t="s">
        <v>50</v>
      </c>
      <c r="X114" s="33"/>
      <c r="Y114" s="33"/>
      <c r="Z114" s="33"/>
      <c r="AA114" s="33"/>
      <c r="AB114" s="33"/>
      <c r="AC114" s="280"/>
      <c r="AD114" s="281"/>
      <c r="AE114" s="281"/>
      <c r="AF114" s="281"/>
      <c r="AG114" s="281"/>
      <c r="AH114" s="281"/>
      <c r="AI114" s="281"/>
      <c r="AJ114" s="281"/>
      <c r="AK114" s="281"/>
    </row>
    <row r="115" spans="1:63" ht="17.25" customHeight="1">
      <c r="A115" s="66" t="s">
        <v>133</v>
      </c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291" t="s">
        <v>56</v>
      </c>
      <c r="AH115" s="291"/>
      <c r="AI115" s="291"/>
      <c r="AJ115" s="293">
        <v>3</v>
      </c>
      <c r="AK115" s="294"/>
    </row>
    <row r="116" spans="1:63" ht="16.5" customHeight="1">
      <c r="A116" s="69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292"/>
      <c r="AH116" s="292"/>
      <c r="AI116" s="292"/>
      <c r="AJ116" s="295"/>
      <c r="AK116" s="296"/>
    </row>
    <row r="117" spans="1:63" ht="10.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40"/>
    </row>
    <row r="118" spans="1:63" ht="10.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360">
        <f>AA4</f>
        <v>0</v>
      </c>
      <c r="AB118" s="360"/>
      <c r="AC118" s="360"/>
      <c r="AD118" s="360"/>
      <c r="AE118" s="362" t="s">
        <v>0</v>
      </c>
      <c r="AF118" s="364">
        <f>AF4</f>
        <v>0</v>
      </c>
      <c r="AG118" s="364"/>
      <c r="AH118" s="362" t="s">
        <v>1</v>
      </c>
      <c r="AI118" s="366">
        <v>20</v>
      </c>
      <c r="AJ118" s="366"/>
      <c r="AK118" s="362" t="s">
        <v>2</v>
      </c>
      <c r="AL118" s="41"/>
    </row>
    <row r="119" spans="1:63" ht="10.5" customHeight="1">
      <c r="A119" s="1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11"/>
      <c r="N119" s="11"/>
      <c r="O119" s="11"/>
      <c r="P119" s="11"/>
      <c r="Q119" s="11"/>
      <c r="R119" s="10"/>
      <c r="S119" s="12"/>
      <c r="T119" s="12"/>
      <c r="U119" s="12"/>
      <c r="V119" s="12"/>
      <c r="W119" s="12"/>
      <c r="X119" s="12"/>
      <c r="Y119" s="12"/>
      <c r="Z119" s="12"/>
      <c r="AA119" s="361"/>
      <c r="AB119" s="361"/>
      <c r="AC119" s="361"/>
      <c r="AD119" s="361"/>
      <c r="AE119" s="363"/>
      <c r="AF119" s="365"/>
      <c r="AG119" s="365"/>
      <c r="AH119" s="363"/>
      <c r="AI119" s="367"/>
      <c r="AJ119" s="367"/>
      <c r="AK119" s="363"/>
      <c r="AL119" s="41"/>
    </row>
    <row r="120" spans="1:63" s="2" customFormat="1" ht="10.5" customHeight="1">
      <c r="A120" s="11"/>
      <c r="B120" s="80" t="s">
        <v>67</v>
      </c>
      <c r="C120" s="81" t="s">
        <v>68</v>
      </c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28"/>
      <c r="O120" s="28"/>
      <c r="P120" s="28"/>
      <c r="Q120" s="28"/>
      <c r="R120" s="4"/>
      <c r="S120" s="10"/>
      <c r="T120" s="82" t="s">
        <v>4</v>
      </c>
      <c r="U120" s="85" t="s">
        <v>6</v>
      </c>
      <c r="V120" s="86"/>
      <c r="W120" s="368">
        <f>W6</f>
        <v>0</v>
      </c>
      <c r="X120" s="369"/>
      <c r="Y120" s="369"/>
      <c r="Z120" s="369"/>
      <c r="AA120" s="369"/>
      <c r="AB120" s="369"/>
      <c r="AC120" s="369"/>
      <c r="AD120" s="369"/>
      <c r="AE120" s="369"/>
      <c r="AF120" s="374" t="s">
        <v>22</v>
      </c>
      <c r="AG120" s="374"/>
      <c r="AH120" s="374"/>
      <c r="AI120" s="374"/>
      <c r="AJ120" s="374"/>
      <c r="AK120" s="375"/>
      <c r="AL120" s="42"/>
      <c r="AM120" s="39"/>
      <c r="AN120" s="39"/>
      <c r="AO120" s="39"/>
      <c r="AP120" s="39"/>
      <c r="AQ120" s="39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</row>
    <row r="121" spans="1:63" s="2" customFormat="1" ht="10.5" customHeight="1">
      <c r="A121" s="4"/>
      <c r="B121" s="80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28"/>
      <c r="O121" s="28"/>
      <c r="P121" s="28"/>
      <c r="Q121" s="28"/>
      <c r="R121" s="4"/>
      <c r="S121" s="10"/>
      <c r="T121" s="83"/>
      <c r="U121" s="87"/>
      <c r="V121" s="88"/>
      <c r="W121" s="370"/>
      <c r="X121" s="371"/>
      <c r="Y121" s="371"/>
      <c r="Z121" s="371"/>
      <c r="AA121" s="371"/>
      <c r="AB121" s="371"/>
      <c r="AC121" s="371"/>
      <c r="AD121" s="371"/>
      <c r="AE121" s="371"/>
      <c r="AF121" s="376"/>
      <c r="AG121" s="376"/>
      <c r="AH121" s="376"/>
      <c r="AI121" s="376"/>
      <c r="AJ121" s="376"/>
      <c r="AK121" s="377"/>
      <c r="AL121" s="42"/>
      <c r="AM121" s="39"/>
      <c r="AN121" s="39"/>
      <c r="AO121" s="39"/>
      <c r="AP121" s="39"/>
      <c r="AQ121" s="39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</row>
    <row r="122" spans="1:63" s="2" customFormat="1" ht="10.5" customHeight="1">
      <c r="A122" s="4"/>
      <c r="B122" s="4"/>
      <c r="C122" s="81" t="s">
        <v>113</v>
      </c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4"/>
      <c r="S122" s="10"/>
      <c r="T122" s="83"/>
      <c r="U122" s="87"/>
      <c r="V122" s="88"/>
      <c r="W122" s="370"/>
      <c r="X122" s="371"/>
      <c r="Y122" s="371"/>
      <c r="Z122" s="371"/>
      <c r="AA122" s="371"/>
      <c r="AB122" s="371"/>
      <c r="AC122" s="371"/>
      <c r="AD122" s="371"/>
      <c r="AE122" s="371"/>
      <c r="AF122" s="376"/>
      <c r="AG122" s="376"/>
      <c r="AH122" s="376"/>
      <c r="AI122" s="376"/>
      <c r="AJ122" s="376"/>
      <c r="AK122" s="377"/>
      <c r="AL122" s="42"/>
      <c r="AM122" s="39"/>
      <c r="AN122" s="39"/>
      <c r="AO122" s="39"/>
      <c r="AP122" s="39"/>
      <c r="AQ122" s="39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</row>
    <row r="123" spans="1:63" s="2" customFormat="1" ht="10.5" customHeight="1">
      <c r="A123" s="4"/>
      <c r="B123" s="4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4"/>
      <c r="S123" s="10"/>
      <c r="T123" s="83"/>
      <c r="U123" s="89"/>
      <c r="V123" s="90"/>
      <c r="W123" s="372"/>
      <c r="X123" s="373"/>
      <c r="Y123" s="373"/>
      <c r="Z123" s="373"/>
      <c r="AA123" s="373"/>
      <c r="AB123" s="373"/>
      <c r="AC123" s="373"/>
      <c r="AD123" s="373"/>
      <c r="AE123" s="373"/>
      <c r="AF123" s="376"/>
      <c r="AG123" s="376"/>
      <c r="AH123" s="376"/>
      <c r="AI123" s="376"/>
      <c r="AJ123" s="376"/>
      <c r="AK123" s="377"/>
      <c r="AL123" s="42"/>
      <c r="AM123" s="39"/>
      <c r="AN123" s="39"/>
      <c r="AO123" s="39"/>
      <c r="AP123" s="39"/>
      <c r="AQ123" s="39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39"/>
      <c r="BD123" s="42"/>
      <c r="BE123" s="42"/>
      <c r="BF123" s="42"/>
      <c r="BG123" s="42"/>
      <c r="BH123" s="42"/>
      <c r="BI123" s="42"/>
      <c r="BJ123" s="42"/>
      <c r="BK123" s="42"/>
    </row>
    <row r="124" spans="1:63" ht="10.5" customHeight="1">
      <c r="A124" s="4"/>
      <c r="B124" s="4"/>
      <c r="C124" s="103" t="s">
        <v>20</v>
      </c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5" t="s">
        <v>3</v>
      </c>
      <c r="O124" s="105"/>
      <c r="P124" s="27"/>
      <c r="Q124" s="27"/>
      <c r="R124" s="4"/>
      <c r="S124" s="4"/>
      <c r="T124" s="83"/>
      <c r="U124" s="107" t="s">
        <v>5</v>
      </c>
      <c r="V124" s="108"/>
      <c r="W124" s="389" t="s">
        <v>23</v>
      </c>
      <c r="X124" s="391">
        <f>X10</f>
        <v>0</v>
      </c>
      <c r="Y124" s="391"/>
      <c r="Z124" s="391"/>
      <c r="AA124" s="393" t="s">
        <v>64</v>
      </c>
      <c r="AB124" s="475">
        <f>AB10</f>
        <v>0</v>
      </c>
      <c r="AC124" s="391"/>
      <c r="AD124" s="391"/>
      <c r="AE124" s="391"/>
      <c r="AF124" s="376"/>
      <c r="AG124" s="376"/>
      <c r="AH124" s="376"/>
      <c r="AI124" s="376"/>
      <c r="AJ124" s="376"/>
      <c r="AK124" s="377"/>
    </row>
    <row r="125" spans="1:63" ht="10.5" customHeight="1">
      <c r="A125" s="4"/>
      <c r="B125" s="4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5"/>
      <c r="O125" s="105"/>
      <c r="P125" s="27"/>
      <c r="Q125" s="27"/>
      <c r="R125" s="4"/>
      <c r="S125" s="4"/>
      <c r="T125" s="83"/>
      <c r="U125" s="107"/>
      <c r="V125" s="108"/>
      <c r="W125" s="390"/>
      <c r="X125" s="392"/>
      <c r="Y125" s="392"/>
      <c r="Z125" s="392"/>
      <c r="AA125" s="394"/>
      <c r="AB125" s="392"/>
      <c r="AC125" s="392"/>
      <c r="AD125" s="392"/>
      <c r="AE125" s="392"/>
      <c r="AF125" s="378"/>
      <c r="AG125" s="378"/>
      <c r="AH125" s="378"/>
      <c r="AI125" s="378"/>
      <c r="AJ125" s="378"/>
      <c r="AK125" s="379"/>
    </row>
    <row r="126" spans="1:63" ht="10.5" customHeight="1">
      <c r="A126" s="4"/>
      <c r="B126" s="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6"/>
      <c r="O126" s="106"/>
      <c r="P126" s="4"/>
      <c r="Q126" s="4"/>
      <c r="R126" s="4"/>
      <c r="S126" s="4"/>
      <c r="T126" s="83"/>
      <c r="U126" s="107"/>
      <c r="V126" s="108"/>
      <c r="W126" s="395">
        <f>W12</f>
        <v>0</v>
      </c>
      <c r="X126" s="396"/>
      <c r="Y126" s="396"/>
      <c r="Z126" s="396"/>
      <c r="AA126" s="396"/>
      <c r="AB126" s="396"/>
      <c r="AC126" s="396"/>
      <c r="AD126" s="396"/>
      <c r="AE126" s="396"/>
      <c r="AF126" s="396"/>
      <c r="AG126" s="396"/>
      <c r="AH126" s="396"/>
      <c r="AI126" s="396"/>
      <c r="AJ126" s="396"/>
      <c r="AK126" s="397"/>
    </row>
    <row r="127" spans="1:63" ht="10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83"/>
      <c r="U127" s="107"/>
      <c r="V127" s="108"/>
      <c r="W127" s="398">
        <f>W13</f>
        <v>0</v>
      </c>
      <c r="X127" s="326"/>
      <c r="Y127" s="326"/>
      <c r="Z127" s="326"/>
      <c r="AA127" s="326"/>
      <c r="AB127" s="326"/>
      <c r="AC127" s="326"/>
      <c r="AD127" s="326"/>
      <c r="AE127" s="326"/>
      <c r="AF127" s="326"/>
      <c r="AG127" s="326"/>
      <c r="AH127" s="326"/>
      <c r="AI127" s="326"/>
      <c r="AJ127" s="326"/>
      <c r="AK127" s="399"/>
    </row>
    <row r="128" spans="1:63" ht="10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83"/>
      <c r="U128" s="107"/>
      <c r="V128" s="108"/>
      <c r="W128" s="400"/>
      <c r="X128" s="401"/>
      <c r="Y128" s="401"/>
      <c r="Z128" s="401"/>
      <c r="AA128" s="401"/>
      <c r="AB128" s="401"/>
      <c r="AC128" s="401"/>
      <c r="AD128" s="401"/>
      <c r="AE128" s="401"/>
      <c r="AF128" s="401"/>
      <c r="AG128" s="401"/>
      <c r="AH128" s="401"/>
      <c r="AI128" s="401"/>
      <c r="AJ128" s="401"/>
      <c r="AK128" s="402"/>
    </row>
    <row r="129" spans="1:55" ht="10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83"/>
      <c r="U129" s="109" t="s">
        <v>7</v>
      </c>
      <c r="V129" s="110"/>
      <c r="W129" s="380">
        <f>W15</f>
        <v>0</v>
      </c>
      <c r="X129" s="381"/>
      <c r="Y129" s="381"/>
      <c r="Z129" s="381"/>
      <c r="AA129" s="381"/>
      <c r="AB129" s="383">
        <f>AB72</f>
        <v>0</v>
      </c>
      <c r="AC129" s="381"/>
      <c r="AD129" s="381"/>
      <c r="AE129" s="381"/>
      <c r="AF129" s="381"/>
      <c r="AG129" s="380">
        <f>AG15</f>
        <v>0</v>
      </c>
      <c r="AH129" s="381"/>
      <c r="AI129" s="381"/>
      <c r="AJ129" s="381"/>
      <c r="AK129" s="385"/>
    </row>
    <row r="130" spans="1:55" ht="10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83"/>
      <c r="U130" s="87"/>
      <c r="V130" s="88"/>
      <c r="W130" s="382"/>
      <c r="X130" s="382"/>
      <c r="Y130" s="382"/>
      <c r="Z130" s="382"/>
      <c r="AA130" s="382"/>
      <c r="AB130" s="382"/>
      <c r="AC130" s="382"/>
      <c r="AD130" s="382"/>
      <c r="AE130" s="382"/>
      <c r="AF130" s="382"/>
      <c r="AG130" s="382"/>
      <c r="AH130" s="382"/>
      <c r="AI130" s="382"/>
      <c r="AJ130" s="382"/>
      <c r="AK130" s="474"/>
    </row>
    <row r="131" spans="1:55" ht="10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83"/>
      <c r="U131" s="109" t="s">
        <v>19</v>
      </c>
      <c r="V131" s="110"/>
      <c r="W131" s="380">
        <f>W17</f>
        <v>0</v>
      </c>
      <c r="X131" s="381"/>
      <c r="Y131" s="381"/>
      <c r="Z131" s="381"/>
      <c r="AA131" s="381"/>
      <c r="AB131" s="383">
        <f>AB17</f>
        <v>0</v>
      </c>
      <c r="AC131" s="381"/>
      <c r="AD131" s="381"/>
      <c r="AE131" s="381"/>
      <c r="AF131" s="381"/>
      <c r="AG131" s="380">
        <f>AG17</f>
        <v>0</v>
      </c>
      <c r="AH131" s="381"/>
      <c r="AI131" s="381"/>
      <c r="AJ131" s="381"/>
      <c r="AK131" s="385"/>
    </row>
    <row r="132" spans="1:55" ht="10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84"/>
      <c r="U132" s="87"/>
      <c r="V132" s="88"/>
      <c r="W132" s="382"/>
      <c r="X132" s="382"/>
      <c r="Y132" s="382"/>
      <c r="Z132" s="382"/>
      <c r="AA132" s="382"/>
      <c r="AB132" s="382"/>
      <c r="AC132" s="382"/>
      <c r="AD132" s="382"/>
      <c r="AE132" s="382"/>
      <c r="AF132" s="382"/>
      <c r="AG132" s="382"/>
      <c r="AH132" s="382"/>
      <c r="AI132" s="382"/>
      <c r="AJ132" s="382"/>
      <c r="AK132" s="474"/>
    </row>
    <row r="133" spans="1:55" ht="10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139" t="s">
        <v>63</v>
      </c>
      <c r="U133" s="140"/>
      <c r="V133" s="140"/>
      <c r="W133" s="141"/>
      <c r="X133" s="421" t="s">
        <v>54</v>
      </c>
      <c r="Y133" s="421">
        <f>Y19</f>
        <v>0</v>
      </c>
      <c r="Z133" s="421">
        <f t="shared" ref="Z133:AK133" si="9">Z19</f>
        <v>0</v>
      </c>
      <c r="AA133" s="421">
        <f t="shared" si="9"/>
        <v>0</v>
      </c>
      <c r="AB133" s="421">
        <f t="shared" si="9"/>
        <v>0</v>
      </c>
      <c r="AC133" s="421">
        <f t="shared" si="9"/>
        <v>0</v>
      </c>
      <c r="AD133" s="421">
        <f t="shared" si="9"/>
        <v>0</v>
      </c>
      <c r="AE133" s="421">
        <f t="shared" si="9"/>
        <v>0</v>
      </c>
      <c r="AF133" s="421">
        <f t="shared" si="9"/>
        <v>0</v>
      </c>
      <c r="AG133" s="421">
        <f t="shared" si="9"/>
        <v>0</v>
      </c>
      <c r="AH133" s="421">
        <f t="shared" si="9"/>
        <v>0</v>
      </c>
      <c r="AI133" s="421">
        <f t="shared" si="9"/>
        <v>0</v>
      </c>
      <c r="AJ133" s="421">
        <f t="shared" si="9"/>
        <v>0</v>
      </c>
      <c r="AK133" s="409">
        <f t="shared" si="9"/>
        <v>0</v>
      </c>
      <c r="AL133" s="38"/>
    </row>
    <row r="134" spans="1:55" ht="10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142"/>
      <c r="U134" s="143"/>
      <c r="V134" s="143"/>
      <c r="W134" s="144"/>
      <c r="X134" s="422"/>
      <c r="Y134" s="422"/>
      <c r="Z134" s="422"/>
      <c r="AA134" s="422"/>
      <c r="AB134" s="422"/>
      <c r="AC134" s="422"/>
      <c r="AD134" s="422"/>
      <c r="AE134" s="422"/>
      <c r="AF134" s="422"/>
      <c r="AG134" s="422"/>
      <c r="AH134" s="422"/>
      <c r="AI134" s="422"/>
      <c r="AJ134" s="422"/>
      <c r="AK134" s="476"/>
      <c r="AL134" s="43"/>
    </row>
    <row r="135" spans="1:55" ht="10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T135" s="23"/>
      <c r="U135" s="23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38"/>
    </row>
    <row r="136" spans="1:55" ht="10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82" t="s">
        <v>8</v>
      </c>
      <c r="U136" s="179" t="s">
        <v>9</v>
      </c>
      <c r="V136" s="180"/>
      <c r="W136" s="181"/>
      <c r="X136" s="407">
        <f>X22</f>
        <v>0</v>
      </c>
      <c r="Y136" s="408"/>
      <c r="Z136" s="408"/>
      <c r="AA136" s="408"/>
      <c r="AB136" s="408"/>
      <c r="AC136" s="408"/>
      <c r="AD136" s="408"/>
      <c r="AE136" s="408"/>
      <c r="AF136" s="408"/>
      <c r="AG136" s="408"/>
      <c r="AH136" s="408"/>
      <c r="AI136" s="408"/>
      <c r="AJ136" s="408"/>
      <c r="AK136" s="409"/>
      <c r="AL136" s="38"/>
    </row>
    <row r="137" spans="1:55" ht="10.5" customHeight="1">
      <c r="A137" s="4"/>
      <c r="B137" s="147" t="s">
        <v>71</v>
      </c>
      <c r="C137" s="148"/>
      <c r="D137" s="148"/>
      <c r="E137" s="148"/>
      <c r="F137" s="148"/>
      <c r="G137" s="148"/>
      <c r="H137" s="148"/>
      <c r="I137" s="148"/>
      <c r="J137" s="148"/>
      <c r="K137" s="148"/>
      <c r="L137" s="148"/>
      <c r="M137" s="4"/>
      <c r="N137" s="4"/>
      <c r="O137" s="4"/>
      <c r="P137" s="4"/>
      <c r="Q137" s="4"/>
      <c r="R137" s="4"/>
      <c r="S137" s="4"/>
      <c r="T137" s="83"/>
      <c r="U137" s="182"/>
      <c r="V137" s="183"/>
      <c r="W137" s="184"/>
      <c r="X137" s="410"/>
      <c r="Y137" s="392"/>
      <c r="Z137" s="392"/>
      <c r="AA137" s="392"/>
      <c r="AB137" s="392"/>
      <c r="AC137" s="392"/>
      <c r="AD137" s="392"/>
      <c r="AE137" s="392"/>
      <c r="AF137" s="392"/>
      <c r="AG137" s="392"/>
      <c r="AH137" s="392"/>
      <c r="AI137" s="392"/>
      <c r="AJ137" s="392"/>
      <c r="AK137" s="411"/>
      <c r="AL137" s="38"/>
    </row>
    <row r="138" spans="1:55" ht="10.5" customHeight="1">
      <c r="A138" s="4"/>
      <c r="B138" s="148"/>
      <c r="C138" s="148"/>
      <c r="D138" s="148"/>
      <c r="E138" s="148"/>
      <c r="F138" s="148"/>
      <c r="G138" s="148"/>
      <c r="H138" s="148"/>
      <c r="I138" s="148"/>
      <c r="J138" s="148"/>
      <c r="K138" s="148"/>
      <c r="L138" s="148"/>
      <c r="M138" s="4"/>
      <c r="N138" s="4"/>
      <c r="O138" s="4"/>
      <c r="P138" s="4"/>
      <c r="Q138" s="4"/>
      <c r="R138" s="4"/>
      <c r="S138" s="4"/>
      <c r="T138" s="83"/>
      <c r="U138" s="109" t="s">
        <v>10</v>
      </c>
      <c r="V138" s="149"/>
      <c r="W138" s="110"/>
      <c r="X138" s="423">
        <f>X24</f>
        <v>0</v>
      </c>
      <c r="Y138" s="391"/>
      <c r="Z138" s="391"/>
      <c r="AA138" s="391"/>
      <c r="AB138" s="391"/>
      <c r="AC138" s="391"/>
      <c r="AD138" s="424"/>
      <c r="AE138" s="423">
        <f>AE24</f>
        <v>0</v>
      </c>
      <c r="AF138" s="391"/>
      <c r="AG138" s="391"/>
      <c r="AH138" s="4"/>
      <c r="AI138" s="5"/>
      <c r="AJ138" s="5"/>
      <c r="AK138" s="6"/>
      <c r="AL138" s="38"/>
    </row>
    <row r="139" spans="1:55" ht="10.5" customHeight="1" thickBot="1">
      <c r="A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83"/>
      <c r="U139" s="89"/>
      <c r="V139" s="150"/>
      <c r="W139" s="90"/>
      <c r="X139" s="410"/>
      <c r="Y139" s="392"/>
      <c r="Z139" s="392"/>
      <c r="AA139" s="392"/>
      <c r="AB139" s="392"/>
      <c r="AC139" s="392"/>
      <c r="AD139" s="425"/>
      <c r="AE139" s="410"/>
      <c r="AF139" s="392"/>
      <c r="AG139" s="392"/>
      <c r="AH139" s="7"/>
      <c r="AI139" s="8"/>
      <c r="AJ139" s="8"/>
      <c r="AK139" s="9"/>
      <c r="AL139" s="38"/>
    </row>
    <row r="140" spans="1:55" ht="10.5" customHeight="1">
      <c r="A140" s="4"/>
      <c r="B140" s="159" t="s">
        <v>84</v>
      </c>
      <c r="C140" s="160"/>
      <c r="D140" s="160"/>
      <c r="E140" s="160"/>
      <c r="F140" s="160"/>
      <c r="G140" s="165" t="str">
        <f>IF(W166="","",W166)</f>
        <v/>
      </c>
      <c r="H140" s="165"/>
      <c r="I140" s="165"/>
      <c r="J140" s="165"/>
      <c r="K140" s="165"/>
      <c r="L140" s="165"/>
      <c r="M140" s="165"/>
      <c r="N140" s="165"/>
      <c r="O140" s="165"/>
      <c r="P140" s="165"/>
      <c r="Q140" s="165"/>
      <c r="R140" s="166"/>
      <c r="S140" s="4"/>
      <c r="T140" s="83"/>
      <c r="U140" s="109" t="s">
        <v>11</v>
      </c>
      <c r="V140" s="149"/>
      <c r="W140" s="110"/>
      <c r="X140" s="426">
        <f>X26</f>
        <v>0</v>
      </c>
      <c r="Y140" s="391"/>
      <c r="Z140" s="391"/>
      <c r="AA140" s="391"/>
      <c r="AB140" s="391"/>
      <c r="AC140" s="391"/>
      <c r="AD140" s="424"/>
      <c r="AE140" s="423">
        <f>AE26</f>
        <v>0</v>
      </c>
      <c r="AF140" s="391"/>
      <c r="AG140" s="391"/>
      <c r="AH140" s="391"/>
      <c r="AI140" s="391"/>
      <c r="AJ140" s="5"/>
      <c r="AK140" s="6"/>
      <c r="AL140" s="38"/>
    </row>
    <row r="141" spans="1:55" ht="10.5" customHeight="1">
      <c r="A141" s="4"/>
      <c r="B141" s="161"/>
      <c r="C141" s="162"/>
      <c r="D141" s="162"/>
      <c r="E141" s="162"/>
      <c r="F141" s="162"/>
      <c r="G141" s="167"/>
      <c r="H141" s="167"/>
      <c r="I141" s="167"/>
      <c r="J141" s="167"/>
      <c r="K141" s="167"/>
      <c r="L141" s="167"/>
      <c r="M141" s="167"/>
      <c r="N141" s="167"/>
      <c r="O141" s="167"/>
      <c r="P141" s="167"/>
      <c r="Q141" s="167"/>
      <c r="R141" s="168"/>
      <c r="S141" s="4"/>
      <c r="T141" s="83"/>
      <c r="U141" s="87"/>
      <c r="V141" s="171"/>
      <c r="W141" s="88"/>
      <c r="X141" s="410"/>
      <c r="Y141" s="392"/>
      <c r="Z141" s="392"/>
      <c r="AA141" s="392"/>
      <c r="AB141" s="392"/>
      <c r="AC141" s="392"/>
      <c r="AD141" s="425"/>
      <c r="AE141" s="410"/>
      <c r="AF141" s="392"/>
      <c r="AG141" s="392"/>
      <c r="AH141" s="392"/>
      <c r="AI141" s="392"/>
      <c r="AJ141" s="8"/>
      <c r="AK141" s="9"/>
      <c r="AL141" s="38"/>
    </row>
    <row r="142" spans="1:55" ht="10.5" customHeight="1">
      <c r="A142" s="4"/>
      <c r="B142" s="161"/>
      <c r="C142" s="162"/>
      <c r="D142" s="162"/>
      <c r="E142" s="162"/>
      <c r="F142" s="162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8"/>
      <c r="S142" s="4"/>
      <c r="T142" s="83"/>
      <c r="U142" s="176" t="s">
        <v>24</v>
      </c>
      <c r="V142" s="177"/>
      <c r="W142" s="178"/>
      <c r="X142" s="412">
        <f>X28</f>
        <v>0</v>
      </c>
      <c r="Y142" s="413"/>
      <c r="Z142" s="413"/>
      <c r="AA142" s="413"/>
      <c r="AB142" s="413"/>
      <c r="AC142" s="413"/>
      <c r="AD142" s="413"/>
      <c r="AE142" s="413"/>
      <c r="AF142" s="413"/>
      <c r="AG142" s="413"/>
      <c r="AH142" s="413"/>
      <c r="AI142" s="413"/>
      <c r="AJ142" s="413"/>
      <c r="AK142" s="414"/>
      <c r="AL142" s="38"/>
    </row>
    <row r="143" spans="1:55" ht="10.5" customHeight="1" thickBot="1">
      <c r="A143" s="4"/>
      <c r="B143" s="163"/>
      <c r="C143" s="164"/>
      <c r="D143" s="164"/>
      <c r="E143" s="164"/>
      <c r="F143" s="164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70"/>
      <c r="S143" s="4"/>
      <c r="T143" s="83"/>
      <c r="U143" s="87" t="s">
        <v>12</v>
      </c>
      <c r="V143" s="171"/>
      <c r="W143" s="88"/>
      <c r="X143" s="415">
        <f>X29</f>
        <v>0</v>
      </c>
      <c r="Y143" s="416"/>
      <c r="Z143" s="416"/>
      <c r="AA143" s="416"/>
      <c r="AB143" s="416"/>
      <c r="AC143" s="416"/>
      <c r="AD143" s="416"/>
      <c r="AE143" s="416"/>
      <c r="AF143" s="416"/>
      <c r="AG143" s="416"/>
      <c r="AH143" s="416"/>
      <c r="AI143" s="416"/>
      <c r="AJ143" s="416"/>
      <c r="AK143" s="417"/>
      <c r="AL143" s="38"/>
      <c r="BC143" s="499"/>
    </row>
    <row r="144" spans="1:55" ht="10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84"/>
      <c r="U144" s="192"/>
      <c r="V144" s="193"/>
      <c r="W144" s="194"/>
      <c r="X144" s="418"/>
      <c r="Y144" s="419"/>
      <c r="Z144" s="419"/>
      <c r="AA144" s="419"/>
      <c r="AB144" s="419"/>
      <c r="AC144" s="419"/>
      <c r="AD144" s="419"/>
      <c r="AE144" s="419"/>
      <c r="AF144" s="419"/>
      <c r="AG144" s="419"/>
      <c r="AH144" s="419"/>
      <c r="AI144" s="419"/>
      <c r="AJ144" s="419"/>
      <c r="AK144" s="420"/>
      <c r="AL144" s="38"/>
    </row>
    <row r="145" spans="1:42" ht="10.5" customHeight="1">
      <c r="A145" s="4"/>
      <c r="B145" s="15"/>
      <c r="C145" s="14"/>
      <c r="D145" s="14"/>
      <c r="E145" s="14"/>
      <c r="F145" s="13"/>
      <c r="G145" s="13"/>
      <c r="H145" s="13"/>
      <c r="I145" s="13"/>
      <c r="J145" s="13"/>
      <c r="K145" s="13"/>
      <c r="L145" s="13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38"/>
      <c r="AM145" s="38"/>
      <c r="AN145" s="38"/>
      <c r="AO145" s="38"/>
      <c r="AP145" s="38"/>
    </row>
    <row r="146" spans="1:42" ht="24.75" customHeight="1">
      <c r="A146" s="4"/>
      <c r="B146" s="201" t="s">
        <v>14</v>
      </c>
      <c r="C146" s="202"/>
      <c r="D146" s="202"/>
      <c r="E146" s="202"/>
      <c r="F146" s="203"/>
      <c r="G146" s="427">
        <f>G32</f>
        <v>0</v>
      </c>
      <c r="H146" s="428"/>
      <c r="I146" s="428"/>
      <c r="J146" s="428"/>
      <c r="K146" s="428"/>
      <c r="L146" s="428"/>
      <c r="M146" s="428"/>
      <c r="N146" s="428"/>
      <c r="O146" s="428"/>
      <c r="P146" s="428"/>
      <c r="Q146" s="428"/>
      <c r="R146" s="428"/>
      <c r="S146" s="428"/>
      <c r="T146" s="428"/>
      <c r="U146" s="428"/>
      <c r="V146" s="428"/>
      <c r="W146" s="428"/>
      <c r="X146" s="428"/>
      <c r="Y146" s="428"/>
      <c r="Z146" s="428"/>
      <c r="AA146" s="428"/>
      <c r="AB146" s="429"/>
      <c r="AC146" s="430" t="s">
        <v>55</v>
      </c>
      <c r="AD146" s="431"/>
      <c r="AE146" s="431"/>
      <c r="AF146" s="432"/>
      <c r="AG146" s="433">
        <f>AG32</f>
        <v>0</v>
      </c>
      <c r="AH146" s="434"/>
      <c r="AI146" s="434"/>
      <c r="AJ146" s="434"/>
      <c r="AK146" s="435"/>
      <c r="AL146" s="38"/>
    </row>
    <row r="147" spans="1:42" ht="10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38"/>
    </row>
    <row r="148" spans="1:42" ht="32.25" customHeight="1">
      <c r="B148" s="213" t="s">
        <v>57</v>
      </c>
      <c r="C148" s="214"/>
      <c r="D148" s="214"/>
      <c r="E148" s="214"/>
      <c r="F148" s="214"/>
      <c r="G148" s="436" t="s">
        <v>39</v>
      </c>
      <c r="H148" s="434"/>
      <c r="I148" s="434"/>
      <c r="J148" s="434"/>
      <c r="K148" s="434"/>
      <c r="L148" s="434"/>
      <c r="M148" s="434"/>
      <c r="N148" s="434"/>
      <c r="O148" s="434"/>
      <c r="P148" s="434"/>
      <c r="Q148" s="434"/>
      <c r="R148" s="434"/>
      <c r="S148" s="434"/>
      <c r="T148" s="437"/>
      <c r="U148" s="438" t="s">
        <v>38</v>
      </c>
      <c r="V148" s="439"/>
      <c r="W148" s="440"/>
      <c r="X148" s="438" t="s">
        <v>13</v>
      </c>
      <c r="Y148" s="440"/>
      <c r="Z148" s="438" t="s">
        <v>37</v>
      </c>
      <c r="AA148" s="439"/>
      <c r="AB148" s="439"/>
      <c r="AC148" s="440"/>
      <c r="AD148" s="441" t="s">
        <v>72</v>
      </c>
      <c r="AE148" s="442"/>
      <c r="AF148" s="443"/>
      <c r="AG148" s="444" t="s">
        <v>81</v>
      </c>
      <c r="AH148" s="439"/>
      <c r="AI148" s="439"/>
      <c r="AJ148" s="439"/>
      <c r="AK148" s="445"/>
      <c r="AL148" s="38"/>
    </row>
    <row r="149" spans="1:42" ht="25.5" customHeight="1">
      <c r="A149" s="4"/>
      <c r="B149" s="446">
        <f>B35</f>
        <v>0</v>
      </c>
      <c r="C149" s="447"/>
      <c r="D149" s="60" t="s">
        <v>58</v>
      </c>
      <c r="E149" s="447">
        <f>E35</f>
        <v>0</v>
      </c>
      <c r="F149" s="448"/>
      <c r="G149" s="449">
        <f>G35</f>
        <v>0</v>
      </c>
      <c r="H149" s="450"/>
      <c r="I149" s="450"/>
      <c r="J149" s="450"/>
      <c r="K149" s="450"/>
      <c r="L149" s="450"/>
      <c r="M149" s="450"/>
      <c r="N149" s="450"/>
      <c r="O149" s="450"/>
      <c r="P149" s="450"/>
      <c r="Q149" s="450"/>
      <c r="R149" s="450"/>
      <c r="S149" s="450"/>
      <c r="T149" s="451"/>
      <c r="U149" s="452">
        <f>U35</f>
        <v>0</v>
      </c>
      <c r="V149" s="453"/>
      <c r="W149" s="454"/>
      <c r="X149" s="455">
        <f>X35</f>
        <v>0</v>
      </c>
      <c r="Y149" s="440"/>
      <c r="Z149" s="456">
        <f>Z35</f>
        <v>0</v>
      </c>
      <c r="AA149" s="457"/>
      <c r="AB149" s="457"/>
      <c r="AC149" s="458"/>
      <c r="AD149" s="459">
        <f>AD35</f>
        <v>0</v>
      </c>
      <c r="AE149" s="460"/>
      <c r="AF149" s="461"/>
      <c r="AG149" s="457">
        <f>AG35</f>
        <v>0</v>
      </c>
      <c r="AH149" s="457"/>
      <c r="AI149" s="457"/>
      <c r="AJ149" s="457"/>
      <c r="AK149" s="462"/>
      <c r="AL149" s="38"/>
    </row>
    <row r="150" spans="1:42" ht="25.5" customHeight="1">
      <c r="A150" s="4"/>
      <c r="B150" s="446">
        <f t="shared" ref="B150:B161" si="10">B36</f>
        <v>0</v>
      </c>
      <c r="C150" s="447"/>
      <c r="D150" s="60" t="s">
        <v>58</v>
      </c>
      <c r="E150" s="447">
        <f t="shared" ref="E150:E161" si="11">E36</f>
        <v>0</v>
      </c>
      <c r="F150" s="448"/>
      <c r="G150" s="449">
        <f t="shared" ref="G150:G161" si="12">G36</f>
        <v>0</v>
      </c>
      <c r="H150" s="450"/>
      <c r="I150" s="450"/>
      <c r="J150" s="450"/>
      <c r="K150" s="450"/>
      <c r="L150" s="450"/>
      <c r="M150" s="450"/>
      <c r="N150" s="450"/>
      <c r="O150" s="450"/>
      <c r="P150" s="450"/>
      <c r="Q150" s="450"/>
      <c r="R150" s="450"/>
      <c r="S150" s="450"/>
      <c r="T150" s="451"/>
      <c r="U150" s="452">
        <f t="shared" ref="U150:U161" si="13">U36</f>
        <v>0</v>
      </c>
      <c r="V150" s="453"/>
      <c r="W150" s="454"/>
      <c r="X150" s="455">
        <f t="shared" ref="X150:X161" si="14">X36</f>
        <v>0</v>
      </c>
      <c r="Y150" s="440"/>
      <c r="Z150" s="456">
        <f t="shared" ref="Z150:Z161" si="15">Z36</f>
        <v>0</v>
      </c>
      <c r="AA150" s="457"/>
      <c r="AB150" s="457"/>
      <c r="AC150" s="458"/>
      <c r="AD150" s="459">
        <f t="shared" ref="AD150:AD161" si="16">AD36</f>
        <v>0</v>
      </c>
      <c r="AE150" s="460"/>
      <c r="AF150" s="461"/>
      <c r="AG150" s="457">
        <f t="shared" ref="AG150:AG161" si="17">AG36</f>
        <v>0</v>
      </c>
      <c r="AH150" s="457"/>
      <c r="AI150" s="457"/>
      <c r="AJ150" s="457"/>
      <c r="AK150" s="462"/>
      <c r="AL150" s="38"/>
    </row>
    <row r="151" spans="1:42" ht="25.5" customHeight="1">
      <c r="A151" s="4"/>
      <c r="B151" s="446">
        <f t="shared" si="10"/>
        <v>0</v>
      </c>
      <c r="C151" s="447"/>
      <c r="D151" s="60" t="s">
        <v>58</v>
      </c>
      <c r="E151" s="447">
        <f t="shared" si="11"/>
        <v>0</v>
      </c>
      <c r="F151" s="448"/>
      <c r="G151" s="449">
        <f t="shared" si="12"/>
        <v>0</v>
      </c>
      <c r="H151" s="450"/>
      <c r="I151" s="450"/>
      <c r="J151" s="450"/>
      <c r="K151" s="450"/>
      <c r="L151" s="450"/>
      <c r="M151" s="450"/>
      <c r="N151" s="450"/>
      <c r="O151" s="450"/>
      <c r="P151" s="450"/>
      <c r="Q151" s="450"/>
      <c r="R151" s="450"/>
      <c r="S151" s="450"/>
      <c r="T151" s="451"/>
      <c r="U151" s="452">
        <f t="shared" si="13"/>
        <v>0</v>
      </c>
      <c r="V151" s="453"/>
      <c r="W151" s="454"/>
      <c r="X151" s="455">
        <f t="shared" si="14"/>
        <v>0</v>
      </c>
      <c r="Y151" s="440"/>
      <c r="Z151" s="456">
        <f t="shared" si="15"/>
        <v>0</v>
      </c>
      <c r="AA151" s="457"/>
      <c r="AB151" s="457"/>
      <c r="AC151" s="458"/>
      <c r="AD151" s="459">
        <f t="shared" si="16"/>
        <v>0</v>
      </c>
      <c r="AE151" s="460"/>
      <c r="AF151" s="461"/>
      <c r="AG151" s="457">
        <f t="shared" si="17"/>
        <v>0</v>
      </c>
      <c r="AH151" s="457"/>
      <c r="AI151" s="457"/>
      <c r="AJ151" s="457"/>
      <c r="AK151" s="462"/>
      <c r="AL151" s="38"/>
    </row>
    <row r="152" spans="1:42" ht="25.5" customHeight="1">
      <c r="A152" s="4"/>
      <c r="B152" s="446">
        <f t="shared" si="10"/>
        <v>0</v>
      </c>
      <c r="C152" s="447"/>
      <c r="D152" s="60" t="s">
        <v>58</v>
      </c>
      <c r="E152" s="447">
        <f t="shared" si="11"/>
        <v>0</v>
      </c>
      <c r="F152" s="448"/>
      <c r="G152" s="449">
        <f t="shared" si="12"/>
        <v>0</v>
      </c>
      <c r="H152" s="450"/>
      <c r="I152" s="450"/>
      <c r="J152" s="450"/>
      <c r="K152" s="450"/>
      <c r="L152" s="450"/>
      <c r="M152" s="450"/>
      <c r="N152" s="450"/>
      <c r="O152" s="450"/>
      <c r="P152" s="450"/>
      <c r="Q152" s="450"/>
      <c r="R152" s="450"/>
      <c r="S152" s="450"/>
      <c r="T152" s="451"/>
      <c r="U152" s="452">
        <f t="shared" si="13"/>
        <v>0</v>
      </c>
      <c r="V152" s="453"/>
      <c r="W152" s="454"/>
      <c r="X152" s="455">
        <f t="shared" si="14"/>
        <v>0</v>
      </c>
      <c r="Y152" s="440"/>
      <c r="Z152" s="456">
        <f t="shared" si="15"/>
        <v>0</v>
      </c>
      <c r="AA152" s="457"/>
      <c r="AB152" s="457"/>
      <c r="AC152" s="458"/>
      <c r="AD152" s="459">
        <f t="shared" si="16"/>
        <v>0</v>
      </c>
      <c r="AE152" s="460"/>
      <c r="AF152" s="461"/>
      <c r="AG152" s="457">
        <f t="shared" si="17"/>
        <v>0</v>
      </c>
      <c r="AH152" s="457"/>
      <c r="AI152" s="457"/>
      <c r="AJ152" s="457"/>
      <c r="AK152" s="462"/>
      <c r="AL152" s="38"/>
    </row>
    <row r="153" spans="1:42" ht="25.5" customHeight="1">
      <c r="A153" s="4"/>
      <c r="B153" s="446">
        <f t="shared" si="10"/>
        <v>0</v>
      </c>
      <c r="C153" s="447"/>
      <c r="D153" s="60" t="s">
        <v>58</v>
      </c>
      <c r="E153" s="447">
        <f t="shared" si="11"/>
        <v>0</v>
      </c>
      <c r="F153" s="448"/>
      <c r="G153" s="449">
        <f t="shared" si="12"/>
        <v>0</v>
      </c>
      <c r="H153" s="450"/>
      <c r="I153" s="450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1"/>
      <c r="U153" s="452">
        <f t="shared" si="13"/>
        <v>0</v>
      </c>
      <c r="V153" s="453"/>
      <c r="W153" s="454"/>
      <c r="X153" s="455">
        <f t="shared" si="14"/>
        <v>0</v>
      </c>
      <c r="Y153" s="440"/>
      <c r="Z153" s="456">
        <f t="shared" si="15"/>
        <v>0</v>
      </c>
      <c r="AA153" s="457"/>
      <c r="AB153" s="457"/>
      <c r="AC153" s="458"/>
      <c r="AD153" s="459">
        <f t="shared" si="16"/>
        <v>0</v>
      </c>
      <c r="AE153" s="460"/>
      <c r="AF153" s="461"/>
      <c r="AG153" s="457">
        <f t="shared" si="17"/>
        <v>0</v>
      </c>
      <c r="AH153" s="457"/>
      <c r="AI153" s="457"/>
      <c r="AJ153" s="457"/>
      <c r="AK153" s="462"/>
      <c r="AL153" s="38"/>
    </row>
    <row r="154" spans="1:42" ht="25.5" customHeight="1">
      <c r="A154" s="4"/>
      <c r="B154" s="446">
        <f t="shared" si="10"/>
        <v>0</v>
      </c>
      <c r="C154" s="447"/>
      <c r="D154" s="60" t="s">
        <v>58</v>
      </c>
      <c r="E154" s="447">
        <f t="shared" si="11"/>
        <v>0</v>
      </c>
      <c r="F154" s="448"/>
      <c r="G154" s="449">
        <f t="shared" si="12"/>
        <v>0</v>
      </c>
      <c r="H154" s="450"/>
      <c r="I154" s="450"/>
      <c r="J154" s="450"/>
      <c r="K154" s="450"/>
      <c r="L154" s="450"/>
      <c r="M154" s="450"/>
      <c r="N154" s="450"/>
      <c r="O154" s="450"/>
      <c r="P154" s="450"/>
      <c r="Q154" s="450"/>
      <c r="R154" s="450"/>
      <c r="S154" s="450"/>
      <c r="T154" s="451"/>
      <c r="U154" s="452">
        <f t="shared" si="13"/>
        <v>0</v>
      </c>
      <c r="V154" s="453"/>
      <c r="W154" s="454"/>
      <c r="X154" s="455">
        <f t="shared" si="14"/>
        <v>0</v>
      </c>
      <c r="Y154" s="440"/>
      <c r="Z154" s="456">
        <f t="shared" si="15"/>
        <v>0</v>
      </c>
      <c r="AA154" s="457"/>
      <c r="AB154" s="457"/>
      <c r="AC154" s="458"/>
      <c r="AD154" s="459">
        <f t="shared" si="16"/>
        <v>0</v>
      </c>
      <c r="AE154" s="460"/>
      <c r="AF154" s="461"/>
      <c r="AG154" s="457">
        <f t="shared" si="17"/>
        <v>0</v>
      </c>
      <c r="AH154" s="457"/>
      <c r="AI154" s="457"/>
      <c r="AJ154" s="457"/>
      <c r="AK154" s="462"/>
      <c r="AL154" s="38"/>
    </row>
    <row r="155" spans="1:42" ht="25.5" customHeight="1">
      <c r="A155" s="4"/>
      <c r="B155" s="446">
        <f t="shared" si="10"/>
        <v>0</v>
      </c>
      <c r="C155" s="447"/>
      <c r="D155" s="60" t="s">
        <v>58</v>
      </c>
      <c r="E155" s="447">
        <f t="shared" si="11"/>
        <v>0</v>
      </c>
      <c r="F155" s="448"/>
      <c r="G155" s="449">
        <f t="shared" si="12"/>
        <v>0</v>
      </c>
      <c r="H155" s="450"/>
      <c r="I155" s="450"/>
      <c r="J155" s="450"/>
      <c r="K155" s="450"/>
      <c r="L155" s="450"/>
      <c r="M155" s="450"/>
      <c r="N155" s="450"/>
      <c r="O155" s="450"/>
      <c r="P155" s="450"/>
      <c r="Q155" s="450"/>
      <c r="R155" s="450"/>
      <c r="S155" s="450"/>
      <c r="T155" s="451"/>
      <c r="U155" s="452">
        <f t="shared" si="13"/>
        <v>0</v>
      </c>
      <c r="V155" s="453"/>
      <c r="W155" s="454"/>
      <c r="X155" s="455">
        <f t="shared" si="14"/>
        <v>0</v>
      </c>
      <c r="Y155" s="440"/>
      <c r="Z155" s="456">
        <f t="shared" si="15"/>
        <v>0</v>
      </c>
      <c r="AA155" s="457"/>
      <c r="AB155" s="457"/>
      <c r="AC155" s="458"/>
      <c r="AD155" s="459">
        <f t="shared" si="16"/>
        <v>0</v>
      </c>
      <c r="AE155" s="460"/>
      <c r="AF155" s="461"/>
      <c r="AG155" s="457">
        <f t="shared" si="17"/>
        <v>0</v>
      </c>
      <c r="AH155" s="457"/>
      <c r="AI155" s="457"/>
      <c r="AJ155" s="457"/>
      <c r="AK155" s="462"/>
      <c r="AL155" s="38"/>
    </row>
    <row r="156" spans="1:42" ht="25.5" customHeight="1">
      <c r="A156" s="4"/>
      <c r="B156" s="446">
        <f t="shared" si="10"/>
        <v>0</v>
      </c>
      <c r="C156" s="447"/>
      <c r="D156" s="60" t="s">
        <v>58</v>
      </c>
      <c r="E156" s="447">
        <f t="shared" si="11"/>
        <v>0</v>
      </c>
      <c r="F156" s="448"/>
      <c r="G156" s="449">
        <f t="shared" si="12"/>
        <v>0</v>
      </c>
      <c r="H156" s="450"/>
      <c r="I156" s="450"/>
      <c r="J156" s="450"/>
      <c r="K156" s="450"/>
      <c r="L156" s="450"/>
      <c r="M156" s="450"/>
      <c r="N156" s="450"/>
      <c r="O156" s="450"/>
      <c r="P156" s="450"/>
      <c r="Q156" s="450"/>
      <c r="R156" s="450"/>
      <c r="S156" s="450"/>
      <c r="T156" s="451"/>
      <c r="U156" s="452">
        <f t="shared" si="13"/>
        <v>0</v>
      </c>
      <c r="V156" s="453"/>
      <c r="W156" s="454"/>
      <c r="X156" s="455">
        <f t="shared" si="14"/>
        <v>0</v>
      </c>
      <c r="Y156" s="440"/>
      <c r="Z156" s="456">
        <f t="shared" si="15"/>
        <v>0</v>
      </c>
      <c r="AA156" s="457"/>
      <c r="AB156" s="457"/>
      <c r="AC156" s="458"/>
      <c r="AD156" s="459">
        <f t="shared" si="16"/>
        <v>0</v>
      </c>
      <c r="AE156" s="460"/>
      <c r="AF156" s="461"/>
      <c r="AG156" s="457">
        <f t="shared" si="17"/>
        <v>0</v>
      </c>
      <c r="AH156" s="457"/>
      <c r="AI156" s="457"/>
      <c r="AJ156" s="457"/>
      <c r="AK156" s="462"/>
      <c r="AL156" s="38"/>
    </row>
    <row r="157" spans="1:42" ht="25.5" customHeight="1">
      <c r="A157" s="4"/>
      <c r="B157" s="446">
        <f t="shared" si="10"/>
        <v>0</v>
      </c>
      <c r="C157" s="447"/>
      <c r="D157" s="60" t="s">
        <v>58</v>
      </c>
      <c r="E157" s="447">
        <f t="shared" si="11"/>
        <v>0</v>
      </c>
      <c r="F157" s="448"/>
      <c r="G157" s="449">
        <f t="shared" si="12"/>
        <v>0</v>
      </c>
      <c r="H157" s="450"/>
      <c r="I157" s="450"/>
      <c r="J157" s="450"/>
      <c r="K157" s="450"/>
      <c r="L157" s="450"/>
      <c r="M157" s="450"/>
      <c r="N157" s="450"/>
      <c r="O157" s="450"/>
      <c r="P157" s="450"/>
      <c r="Q157" s="450"/>
      <c r="R157" s="450"/>
      <c r="S157" s="450"/>
      <c r="T157" s="451"/>
      <c r="U157" s="452">
        <f t="shared" si="13"/>
        <v>0</v>
      </c>
      <c r="V157" s="453"/>
      <c r="W157" s="454"/>
      <c r="X157" s="455">
        <f t="shared" si="14"/>
        <v>0</v>
      </c>
      <c r="Y157" s="440"/>
      <c r="Z157" s="456">
        <f t="shared" si="15"/>
        <v>0</v>
      </c>
      <c r="AA157" s="457"/>
      <c r="AB157" s="457"/>
      <c r="AC157" s="458"/>
      <c r="AD157" s="459">
        <f t="shared" si="16"/>
        <v>0</v>
      </c>
      <c r="AE157" s="460"/>
      <c r="AF157" s="461"/>
      <c r="AG157" s="457">
        <f t="shared" si="17"/>
        <v>0</v>
      </c>
      <c r="AH157" s="457"/>
      <c r="AI157" s="457"/>
      <c r="AJ157" s="457"/>
      <c r="AK157" s="462"/>
      <c r="AL157" s="38"/>
    </row>
    <row r="158" spans="1:42" ht="25.5" customHeight="1">
      <c r="A158" s="4"/>
      <c r="B158" s="446">
        <f t="shared" si="10"/>
        <v>0</v>
      </c>
      <c r="C158" s="447"/>
      <c r="D158" s="60" t="s">
        <v>58</v>
      </c>
      <c r="E158" s="447">
        <f t="shared" si="11"/>
        <v>0</v>
      </c>
      <c r="F158" s="448"/>
      <c r="G158" s="449">
        <f t="shared" si="12"/>
        <v>0</v>
      </c>
      <c r="H158" s="450"/>
      <c r="I158" s="450"/>
      <c r="J158" s="450"/>
      <c r="K158" s="450"/>
      <c r="L158" s="450"/>
      <c r="M158" s="450"/>
      <c r="N158" s="450"/>
      <c r="O158" s="450"/>
      <c r="P158" s="450"/>
      <c r="Q158" s="450"/>
      <c r="R158" s="450"/>
      <c r="S158" s="450"/>
      <c r="T158" s="451"/>
      <c r="U158" s="452">
        <f t="shared" si="13"/>
        <v>0</v>
      </c>
      <c r="V158" s="453"/>
      <c r="W158" s="454"/>
      <c r="X158" s="455">
        <f t="shared" si="14"/>
        <v>0</v>
      </c>
      <c r="Y158" s="440"/>
      <c r="Z158" s="456">
        <f t="shared" si="15"/>
        <v>0</v>
      </c>
      <c r="AA158" s="457"/>
      <c r="AB158" s="457"/>
      <c r="AC158" s="458"/>
      <c r="AD158" s="459">
        <f t="shared" si="16"/>
        <v>0</v>
      </c>
      <c r="AE158" s="460"/>
      <c r="AF158" s="461"/>
      <c r="AG158" s="457">
        <f t="shared" si="17"/>
        <v>0</v>
      </c>
      <c r="AH158" s="457"/>
      <c r="AI158" s="457"/>
      <c r="AJ158" s="457"/>
      <c r="AK158" s="462"/>
      <c r="AL158" s="38"/>
    </row>
    <row r="159" spans="1:42" ht="25.5" customHeight="1">
      <c r="A159" s="4"/>
      <c r="B159" s="446">
        <f t="shared" si="10"/>
        <v>0</v>
      </c>
      <c r="C159" s="447"/>
      <c r="D159" s="60" t="s">
        <v>58</v>
      </c>
      <c r="E159" s="447">
        <f t="shared" si="11"/>
        <v>0</v>
      </c>
      <c r="F159" s="448"/>
      <c r="G159" s="449">
        <f t="shared" si="12"/>
        <v>0</v>
      </c>
      <c r="H159" s="450"/>
      <c r="I159" s="450"/>
      <c r="J159" s="450"/>
      <c r="K159" s="450"/>
      <c r="L159" s="450"/>
      <c r="M159" s="450"/>
      <c r="N159" s="450"/>
      <c r="O159" s="450"/>
      <c r="P159" s="450"/>
      <c r="Q159" s="450"/>
      <c r="R159" s="450"/>
      <c r="S159" s="450"/>
      <c r="T159" s="451"/>
      <c r="U159" s="452">
        <f t="shared" si="13"/>
        <v>0</v>
      </c>
      <c r="V159" s="453"/>
      <c r="W159" s="454"/>
      <c r="X159" s="455">
        <f t="shared" si="14"/>
        <v>0</v>
      </c>
      <c r="Y159" s="440"/>
      <c r="Z159" s="456">
        <f t="shared" si="15"/>
        <v>0</v>
      </c>
      <c r="AA159" s="457"/>
      <c r="AB159" s="457"/>
      <c r="AC159" s="458"/>
      <c r="AD159" s="459">
        <f t="shared" si="16"/>
        <v>0</v>
      </c>
      <c r="AE159" s="460"/>
      <c r="AF159" s="461"/>
      <c r="AG159" s="457">
        <f t="shared" si="17"/>
        <v>0</v>
      </c>
      <c r="AH159" s="457"/>
      <c r="AI159" s="457"/>
      <c r="AJ159" s="457"/>
      <c r="AK159" s="462"/>
      <c r="AL159" s="38"/>
    </row>
    <row r="160" spans="1:42" ht="25.5" customHeight="1">
      <c r="A160" s="4"/>
      <c r="B160" s="446">
        <f t="shared" si="10"/>
        <v>0</v>
      </c>
      <c r="C160" s="447"/>
      <c r="D160" s="60" t="s">
        <v>58</v>
      </c>
      <c r="E160" s="447">
        <f t="shared" si="11"/>
        <v>0</v>
      </c>
      <c r="F160" s="448"/>
      <c r="G160" s="449">
        <f t="shared" si="12"/>
        <v>0</v>
      </c>
      <c r="H160" s="450"/>
      <c r="I160" s="450"/>
      <c r="J160" s="450"/>
      <c r="K160" s="450"/>
      <c r="L160" s="450"/>
      <c r="M160" s="450"/>
      <c r="N160" s="450"/>
      <c r="O160" s="450"/>
      <c r="P160" s="450"/>
      <c r="Q160" s="450"/>
      <c r="R160" s="450"/>
      <c r="S160" s="450"/>
      <c r="T160" s="451"/>
      <c r="U160" s="452">
        <f t="shared" si="13"/>
        <v>0</v>
      </c>
      <c r="V160" s="453"/>
      <c r="W160" s="454"/>
      <c r="X160" s="455">
        <f t="shared" si="14"/>
        <v>0</v>
      </c>
      <c r="Y160" s="440"/>
      <c r="Z160" s="456">
        <f t="shared" si="15"/>
        <v>0</v>
      </c>
      <c r="AA160" s="457"/>
      <c r="AB160" s="457"/>
      <c r="AC160" s="458"/>
      <c r="AD160" s="459">
        <f t="shared" si="16"/>
        <v>0</v>
      </c>
      <c r="AE160" s="460"/>
      <c r="AF160" s="461"/>
      <c r="AG160" s="457">
        <f t="shared" si="17"/>
        <v>0</v>
      </c>
      <c r="AH160" s="457"/>
      <c r="AI160" s="457"/>
      <c r="AJ160" s="457"/>
      <c r="AK160" s="462"/>
      <c r="AL160" s="38"/>
    </row>
    <row r="161" spans="1:42" ht="25.5" customHeight="1">
      <c r="A161" s="4"/>
      <c r="B161" s="446">
        <f t="shared" si="10"/>
        <v>0</v>
      </c>
      <c r="C161" s="447"/>
      <c r="D161" s="61" t="s">
        <v>58</v>
      </c>
      <c r="E161" s="447">
        <f t="shared" si="11"/>
        <v>0</v>
      </c>
      <c r="F161" s="448"/>
      <c r="G161" s="449">
        <f t="shared" si="12"/>
        <v>0</v>
      </c>
      <c r="H161" s="450"/>
      <c r="I161" s="450"/>
      <c r="J161" s="450"/>
      <c r="K161" s="450"/>
      <c r="L161" s="450"/>
      <c r="M161" s="450"/>
      <c r="N161" s="450"/>
      <c r="O161" s="450"/>
      <c r="P161" s="450"/>
      <c r="Q161" s="450"/>
      <c r="R161" s="450"/>
      <c r="S161" s="450"/>
      <c r="T161" s="451"/>
      <c r="U161" s="463">
        <f t="shared" si="13"/>
        <v>0</v>
      </c>
      <c r="V161" s="464"/>
      <c r="W161" s="465"/>
      <c r="X161" s="466">
        <f t="shared" si="14"/>
        <v>0</v>
      </c>
      <c r="Y161" s="437"/>
      <c r="Z161" s="467">
        <f t="shared" si="15"/>
        <v>0</v>
      </c>
      <c r="AA161" s="468"/>
      <c r="AB161" s="468"/>
      <c r="AC161" s="469"/>
      <c r="AD161" s="470">
        <f t="shared" si="16"/>
        <v>0</v>
      </c>
      <c r="AE161" s="471"/>
      <c r="AF161" s="472"/>
      <c r="AG161" s="468">
        <f t="shared" si="17"/>
        <v>0</v>
      </c>
      <c r="AH161" s="468"/>
      <c r="AI161" s="468"/>
      <c r="AJ161" s="468"/>
      <c r="AK161" s="473"/>
      <c r="AL161" s="38"/>
    </row>
    <row r="162" spans="1:42" ht="8.25" customHeight="1" thickBot="1">
      <c r="A162" s="4"/>
      <c r="B162" s="30"/>
      <c r="C162" s="30"/>
      <c r="D162" s="31"/>
      <c r="E162" s="30"/>
      <c r="F162" s="30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</row>
    <row r="163" spans="1:42" ht="24.95" customHeight="1">
      <c r="A163" s="4"/>
      <c r="B163" s="30"/>
      <c r="C163" s="30"/>
      <c r="D163" s="31"/>
      <c r="E163" s="30"/>
      <c r="F163" s="30"/>
      <c r="G163" s="29"/>
      <c r="H163" s="29"/>
      <c r="I163" s="29"/>
      <c r="J163" s="29"/>
      <c r="K163" s="29"/>
      <c r="L163" s="29"/>
      <c r="M163" s="29"/>
      <c r="N163" s="29"/>
      <c r="O163" s="29"/>
      <c r="P163" s="258" t="s">
        <v>82</v>
      </c>
      <c r="Q163" s="259"/>
      <c r="R163" s="259"/>
      <c r="S163" s="259"/>
      <c r="T163" s="259"/>
      <c r="U163" s="259"/>
      <c r="V163" s="260"/>
      <c r="W163" s="261" t="s">
        <v>114</v>
      </c>
      <c r="X163" s="259"/>
      <c r="Y163" s="259"/>
      <c r="Z163" s="259"/>
      <c r="AA163" s="260"/>
      <c r="AB163" s="262" t="s">
        <v>85</v>
      </c>
      <c r="AC163" s="262"/>
      <c r="AD163" s="262"/>
      <c r="AE163" s="262"/>
      <c r="AF163" s="262"/>
      <c r="AG163" s="262" t="s">
        <v>73</v>
      </c>
      <c r="AH163" s="262"/>
      <c r="AI163" s="262"/>
      <c r="AJ163" s="262"/>
      <c r="AK163" s="263"/>
    </row>
    <row r="164" spans="1:42" ht="24.95" customHeight="1">
      <c r="A164" s="4"/>
      <c r="B164" s="30"/>
      <c r="C164" s="30"/>
      <c r="D164" s="31"/>
      <c r="E164" s="30"/>
      <c r="F164" s="30"/>
      <c r="G164" s="29"/>
      <c r="H164" s="29"/>
      <c r="I164" s="29"/>
      <c r="J164" s="29"/>
      <c r="K164" s="29"/>
      <c r="L164" s="29"/>
      <c r="M164" s="29"/>
      <c r="N164" s="29"/>
      <c r="O164" s="29"/>
      <c r="P164" s="264">
        <v>0.1</v>
      </c>
      <c r="Q164" s="265"/>
      <c r="R164" s="265"/>
      <c r="S164" s="265"/>
      <c r="T164" s="265"/>
      <c r="U164" s="265"/>
      <c r="V164" s="266"/>
      <c r="W164" s="267">
        <f>AG164+AB164</f>
        <v>0</v>
      </c>
      <c r="X164" s="268"/>
      <c r="Y164" s="268"/>
      <c r="Z164" s="268"/>
      <c r="AA164" s="269"/>
      <c r="AB164" s="270">
        <f>ROUNDDOWN(AG164*0.1,0)</f>
        <v>0</v>
      </c>
      <c r="AC164" s="270"/>
      <c r="AD164" s="270"/>
      <c r="AE164" s="270"/>
      <c r="AF164" s="270"/>
      <c r="AG164" s="270">
        <f>SUMIF($AD$34:$AF$47,"10%",AG148:AK161)</f>
        <v>0</v>
      </c>
      <c r="AH164" s="270"/>
      <c r="AI164" s="270"/>
      <c r="AJ164" s="270"/>
      <c r="AK164" s="271"/>
    </row>
    <row r="165" spans="1:42" ht="24.95" customHeight="1" thickBot="1">
      <c r="A165" s="4"/>
      <c r="B165" s="30"/>
      <c r="C165" s="30"/>
      <c r="D165" s="31"/>
      <c r="E165" s="30"/>
      <c r="F165" s="30"/>
      <c r="G165" s="29"/>
      <c r="H165" s="29"/>
      <c r="I165" s="29"/>
      <c r="J165" s="29"/>
      <c r="K165" s="29"/>
      <c r="L165" s="29"/>
      <c r="M165" s="29"/>
      <c r="N165" s="29"/>
      <c r="O165" s="29"/>
      <c r="P165" s="282" t="s">
        <v>74</v>
      </c>
      <c r="Q165" s="283"/>
      <c r="R165" s="283"/>
      <c r="S165" s="283"/>
      <c r="T165" s="283"/>
      <c r="U165" s="283"/>
      <c r="V165" s="284"/>
      <c r="W165" s="285">
        <f>AG165+AB165</f>
        <v>0</v>
      </c>
      <c r="X165" s="286"/>
      <c r="Y165" s="286"/>
      <c r="Z165" s="286"/>
      <c r="AA165" s="287"/>
      <c r="AB165" s="290" t="s">
        <v>90</v>
      </c>
      <c r="AC165" s="290"/>
      <c r="AD165" s="290"/>
      <c r="AE165" s="290"/>
      <c r="AF165" s="290"/>
      <c r="AG165" s="288">
        <f>SUMIF($AD$34:$AF$47,"非課税",AG148:AK161)</f>
        <v>0</v>
      </c>
      <c r="AH165" s="288"/>
      <c r="AI165" s="288"/>
      <c r="AJ165" s="288"/>
      <c r="AK165" s="289"/>
    </row>
    <row r="166" spans="1:42" ht="24.95" customHeight="1" thickTop="1" thickBot="1">
      <c r="A166" s="4"/>
      <c r="B166" s="30"/>
      <c r="C166" s="30"/>
      <c r="D166" s="31"/>
      <c r="E166" s="30"/>
      <c r="F166" s="30"/>
      <c r="G166" s="29"/>
      <c r="H166" s="29"/>
      <c r="I166" s="29"/>
      <c r="J166" s="29"/>
      <c r="K166" s="29"/>
      <c r="L166" s="29"/>
      <c r="M166" s="29"/>
      <c r="N166" s="29"/>
      <c r="O166" s="29"/>
      <c r="P166" s="272" t="s">
        <v>75</v>
      </c>
      <c r="Q166" s="273"/>
      <c r="R166" s="273"/>
      <c r="S166" s="273"/>
      <c r="T166" s="273"/>
      <c r="U166" s="273"/>
      <c r="V166" s="274"/>
      <c r="W166" s="275" t="str">
        <f>IF(SUM(W164:AA165)=0,"",SUM(W164:W165))</f>
        <v/>
      </c>
      <c r="X166" s="276"/>
      <c r="Y166" s="276"/>
      <c r="Z166" s="276"/>
      <c r="AA166" s="277"/>
      <c r="AB166" s="278" t="str">
        <f>IF(SUM(AB164:AF165)=0,"",SUM(AB164:AF165))</f>
        <v/>
      </c>
      <c r="AC166" s="278"/>
      <c r="AD166" s="278"/>
      <c r="AE166" s="278"/>
      <c r="AF166" s="278"/>
      <c r="AG166" s="278" t="str">
        <f>IF(SUM(AG164:AK165)=0,"",SUM(AG164:AK165))</f>
        <v/>
      </c>
      <c r="AH166" s="278"/>
      <c r="AI166" s="278"/>
      <c r="AJ166" s="278"/>
      <c r="AK166" s="279"/>
    </row>
    <row r="167" spans="1:42" ht="13.5" customHeight="1">
      <c r="A167" s="4"/>
      <c r="B167" s="30"/>
      <c r="C167" s="30"/>
      <c r="D167" s="31"/>
      <c r="E167" s="30"/>
      <c r="F167" s="30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</row>
    <row r="168" spans="1:42" ht="16.5" customHeight="1">
      <c r="A168" s="349" t="s">
        <v>29</v>
      </c>
      <c r="B168" s="349"/>
      <c r="C168" s="349"/>
      <c r="D168" s="349"/>
      <c r="E168" s="349"/>
      <c r="F168" s="349"/>
      <c r="G168" s="349"/>
      <c r="H168" s="349"/>
      <c r="I168" s="349"/>
      <c r="J168" s="349"/>
      <c r="K168" s="349"/>
      <c r="L168" s="349"/>
      <c r="M168" s="349"/>
      <c r="N168" s="349"/>
      <c r="O168" s="349"/>
      <c r="P168" s="349"/>
      <c r="Q168" s="349"/>
      <c r="R168" s="349"/>
      <c r="S168" s="349"/>
      <c r="T168" s="349"/>
      <c r="U168" s="349"/>
      <c r="V168" s="349"/>
      <c r="W168" s="349"/>
      <c r="X168" s="349"/>
      <c r="Y168" s="349"/>
      <c r="Z168" s="349"/>
      <c r="AA168" s="349"/>
      <c r="AB168" s="349"/>
      <c r="AC168" s="349"/>
      <c r="AD168" s="349"/>
      <c r="AE168" s="349"/>
      <c r="AF168" s="349"/>
      <c r="AG168" s="349"/>
      <c r="AH168" s="349"/>
      <c r="AI168" s="349"/>
      <c r="AJ168" s="349"/>
      <c r="AK168" s="349"/>
      <c r="AL168" s="63"/>
      <c r="AM168" s="63"/>
      <c r="AN168" s="63"/>
      <c r="AO168" s="63"/>
      <c r="AP168" s="38"/>
    </row>
    <row r="169" spans="1:42" ht="10.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45"/>
      <c r="AM169" s="45"/>
      <c r="AN169" s="45"/>
      <c r="AO169" s="45"/>
      <c r="AP169" s="38"/>
    </row>
    <row r="170" spans="1:42" ht="10.5" customHeight="1">
      <c r="A170" s="4"/>
      <c r="B170" s="4"/>
      <c r="C170" s="350" t="s">
        <v>30</v>
      </c>
      <c r="D170" s="351"/>
      <c r="E170" s="352"/>
      <c r="F170" s="17"/>
      <c r="G170" s="350" t="s">
        <v>33</v>
      </c>
      <c r="H170" s="351"/>
      <c r="I170" s="352"/>
      <c r="J170" s="350" t="s">
        <v>32</v>
      </c>
      <c r="K170" s="351"/>
      <c r="L170" s="352"/>
      <c r="M170" s="350" t="s">
        <v>31</v>
      </c>
      <c r="N170" s="351"/>
      <c r="O170" s="351"/>
      <c r="P170" s="351"/>
      <c r="Q170" s="351"/>
      <c r="R170" s="351"/>
      <c r="S170" s="352"/>
      <c r="T170" s="18"/>
      <c r="U170" s="18"/>
      <c r="V170" s="4"/>
      <c r="W170" s="4"/>
      <c r="X170" s="4"/>
      <c r="Y170" s="350" t="s">
        <v>34</v>
      </c>
      <c r="Z170" s="351"/>
      <c r="AA170" s="352"/>
      <c r="AB170" s="18"/>
      <c r="AC170" s="18"/>
      <c r="AD170" s="4"/>
      <c r="AE170" s="327" t="s">
        <v>35</v>
      </c>
      <c r="AF170" s="328"/>
      <c r="AG170" s="329"/>
      <c r="AH170" s="19"/>
      <c r="AI170" s="20"/>
      <c r="AJ170" s="4"/>
      <c r="AK170" s="4"/>
      <c r="AL170" s="38"/>
      <c r="AM170" s="38"/>
      <c r="AN170" s="38"/>
      <c r="AO170" s="38"/>
      <c r="AP170" s="38"/>
    </row>
    <row r="171" spans="1:42" ht="10.5" customHeight="1">
      <c r="A171" s="4"/>
      <c r="B171" s="4"/>
      <c r="C171" s="353"/>
      <c r="D171" s="354"/>
      <c r="E171" s="355"/>
      <c r="F171" s="17"/>
      <c r="G171" s="353"/>
      <c r="H171" s="354"/>
      <c r="I171" s="355"/>
      <c r="J171" s="353"/>
      <c r="K171" s="354"/>
      <c r="L171" s="355"/>
      <c r="M171" s="353"/>
      <c r="N171" s="354"/>
      <c r="O171" s="354"/>
      <c r="P171" s="354"/>
      <c r="Q171" s="354"/>
      <c r="R171" s="354"/>
      <c r="S171" s="355"/>
      <c r="T171" s="16"/>
      <c r="U171" s="16"/>
      <c r="V171" s="4"/>
      <c r="W171" s="4"/>
      <c r="X171" s="4"/>
      <c r="Y171" s="353"/>
      <c r="Z171" s="354"/>
      <c r="AA171" s="355"/>
      <c r="AB171" s="16"/>
      <c r="AC171" s="16"/>
      <c r="AD171" s="21"/>
      <c r="AE171" s="330"/>
      <c r="AF171" s="331"/>
      <c r="AG171" s="332"/>
      <c r="AH171" s="22"/>
      <c r="AI171" s="4"/>
      <c r="AJ171" s="4"/>
      <c r="AK171" s="4"/>
      <c r="AL171" s="38"/>
      <c r="AM171" s="38"/>
      <c r="AN171" s="38"/>
      <c r="AO171" s="38"/>
      <c r="AP171" s="38"/>
    </row>
    <row r="172" spans="1:42" ht="10.5" customHeight="1">
      <c r="A172" s="4"/>
      <c r="B172" s="4"/>
      <c r="C172" s="333"/>
      <c r="D172" s="334"/>
      <c r="E172" s="335"/>
      <c r="F172" s="17"/>
      <c r="G172" s="333"/>
      <c r="H172" s="334"/>
      <c r="I172" s="335"/>
      <c r="J172" s="333"/>
      <c r="K172" s="334"/>
      <c r="L172" s="335"/>
      <c r="M172" s="333"/>
      <c r="N172" s="334"/>
      <c r="O172" s="334"/>
      <c r="P172" s="334"/>
      <c r="Q172" s="334"/>
      <c r="R172" s="334"/>
      <c r="S172" s="335"/>
      <c r="T172" s="16"/>
      <c r="U172" s="16"/>
      <c r="V172" s="4"/>
      <c r="W172" s="4"/>
      <c r="X172" s="4"/>
      <c r="Y172" s="333"/>
      <c r="Z172" s="334"/>
      <c r="AA172" s="335"/>
      <c r="AB172" s="16"/>
      <c r="AC172" s="16"/>
      <c r="AD172" s="21"/>
      <c r="AE172" s="342" t="s">
        <v>36</v>
      </c>
      <c r="AF172" s="343"/>
      <c r="AG172" s="344"/>
      <c r="AH172" s="22"/>
      <c r="AI172" s="4"/>
      <c r="AJ172" s="4"/>
      <c r="AK172" s="4"/>
      <c r="AL172" s="38"/>
      <c r="AM172" s="38"/>
      <c r="AN172" s="38"/>
      <c r="AO172" s="38"/>
      <c r="AP172" s="38"/>
    </row>
    <row r="173" spans="1:42" ht="10.5" customHeight="1">
      <c r="A173" s="4"/>
      <c r="B173" s="4"/>
      <c r="C173" s="336"/>
      <c r="D173" s="337"/>
      <c r="E173" s="338"/>
      <c r="F173" s="17"/>
      <c r="G173" s="336"/>
      <c r="H173" s="337"/>
      <c r="I173" s="338"/>
      <c r="J173" s="336"/>
      <c r="K173" s="337"/>
      <c r="L173" s="338"/>
      <c r="M173" s="336"/>
      <c r="N173" s="337"/>
      <c r="O173" s="337"/>
      <c r="P173" s="337"/>
      <c r="Q173" s="337"/>
      <c r="R173" s="337"/>
      <c r="S173" s="338"/>
      <c r="T173" s="16"/>
      <c r="U173" s="16"/>
      <c r="V173" s="4"/>
      <c r="W173" s="4"/>
      <c r="X173" s="4"/>
      <c r="Y173" s="336"/>
      <c r="Z173" s="337"/>
      <c r="AA173" s="338"/>
      <c r="AB173" s="16"/>
      <c r="AC173" s="16"/>
      <c r="AD173" s="21"/>
      <c r="AE173" s="342"/>
      <c r="AF173" s="343"/>
      <c r="AG173" s="344"/>
      <c r="AH173" s="22"/>
      <c r="AI173" s="4"/>
      <c r="AJ173" s="4"/>
      <c r="AK173" s="4"/>
      <c r="AL173" s="38"/>
      <c r="AM173" s="38"/>
      <c r="AN173" s="38"/>
      <c r="AO173" s="38"/>
      <c r="AP173" s="38"/>
    </row>
    <row r="174" spans="1:42" ht="10.5" customHeight="1">
      <c r="A174" s="4"/>
      <c r="B174" s="4"/>
      <c r="C174" s="336"/>
      <c r="D174" s="337"/>
      <c r="E174" s="338"/>
      <c r="F174" s="17"/>
      <c r="G174" s="336"/>
      <c r="H174" s="337"/>
      <c r="I174" s="338"/>
      <c r="J174" s="336"/>
      <c r="K174" s="337"/>
      <c r="L174" s="338"/>
      <c r="M174" s="336"/>
      <c r="N174" s="337"/>
      <c r="O174" s="337"/>
      <c r="P174" s="337"/>
      <c r="Q174" s="337"/>
      <c r="R174" s="337"/>
      <c r="S174" s="338"/>
      <c r="T174" s="16"/>
      <c r="U174" s="16"/>
      <c r="V174" s="4"/>
      <c r="W174" s="4"/>
      <c r="X174" s="4"/>
      <c r="Y174" s="336"/>
      <c r="Z174" s="337"/>
      <c r="AA174" s="338"/>
      <c r="AB174" s="16"/>
      <c r="AC174" s="16"/>
      <c r="AD174" s="4"/>
      <c r="AE174" s="342"/>
      <c r="AF174" s="343"/>
      <c r="AG174" s="344"/>
      <c r="AH174" s="22"/>
      <c r="AI174" s="4"/>
      <c r="AJ174" s="4"/>
      <c r="AK174" s="4"/>
      <c r="AL174" s="38"/>
      <c r="AM174" s="38"/>
      <c r="AN174" s="38"/>
      <c r="AO174" s="38"/>
      <c r="AP174" s="38"/>
    </row>
    <row r="175" spans="1:42" ht="10.5" customHeight="1">
      <c r="A175" s="4"/>
      <c r="B175" s="4"/>
      <c r="C175" s="339"/>
      <c r="D175" s="340"/>
      <c r="E175" s="341"/>
      <c r="F175" s="17"/>
      <c r="G175" s="339"/>
      <c r="H175" s="340"/>
      <c r="I175" s="341"/>
      <c r="J175" s="339"/>
      <c r="K175" s="340"/>
      <c r="L175" s="341"/>
      <c r="M175" s="339"/>
      <c r="N175" s="340"/>
      <c r="O175" s="340"/>
      <c r="P175" s="340"/>
      <c r="Q175" s="340"/>
      <c r="R175" s="340"/>
      <c r="S175" s="341"/>
      <c r="T175" s="16"/>
      <c r="U175" s="16"/>
      <c r="V175" s="4"/>
      <c r="W175" s="4"/>
      <c r="X175" s="4"/>
      <c r="Y175" s="339"/>
      <c r="Z175" s="340"/>
      <c r="AA175" s="341"/>
      <c r="AB175" s="16"/>
      <c r="AC175" s="16"/>
      <c r="AD175" s="4"/>
      <c r="AE175" s="345"/>
      <c r="AF175" s="346"/>
      <c r="AG175" s="347"/>
      <c r="AH175" s="22"/>
      <c r="AI175" s="4"/>
      <c r="AJ175" s="4"/>
      <c r="AK175" s="4"/>
      <c r="AL175" s="38"/>
      <c r="AM175" s="38"/>
      <c r="AN175" s="38"/>
      <c r="AO175" s="38"/>
      <c r="AP175" s="38"/>
    </row>
    <row r="176" spans="1:42" ht="10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4"/>
      <c r="AI176" s="4"/>
      <c r="AJ176" s="4"/>
      <c r="AK176" s="4"/>
      <c r="AL176" s="38"/>
      <c r="AM176" s="38"/>
      <c r="AN176" s="38"/>
      <c r="AO176" s="38"/>
      <c r="AP176" s="38"/>
    </row>
    <row r="177" spans="1:42" ht="10.5" customHeight="1">
      <c r="A177" s="4"/>
      <c r="B177" s="4"/>
      <c r="C177" s="4"/>
      <c r="D177" s="4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38"/>
      <c r="AM177" s="38"/>
      <c r="AN177" s="38"/>
      <c r="AO177" s="38"/>
      <c r="AP177" s="38"/>
    </row>
    <row r="178" spans="1:42" ht="10.5" customHeight="1">
      <c r="A178" s="4"/>
      <c r="B178" s="4"/>
      <c r="C178" s="4"/>
      <c r="D178" s="4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38"/>
      <c r="AM178" s="38"/>
      <c r="AN178" s="38"/>
      <c r="AO178" s="38"/>
      <c r="AP178" s="38"/>
    </row>
    <row r="179" spans="1:42">
      <c r="E179"/>
      <c r="F179"/>
      <c r="G179"/>
      <c r="H179"/>
      <c r="I179"/>
      <c r="J179"/>
      <c r="K179"/>
      <c r="L179"/>
      <c r="M179"/>
      <c r="N179"/>
      <c r="O179"/>
      <c r="P179"/>
      <c r="Q179"/>
    </row>
  </sheetData>
  <mergeCells count="600">
    <mergeCell ref="A1:AK2"/>
    <mergeCell ref="AA4:AD5"/>
    <mergeCell ref="AE4:AE5"/>
    <mergeCell ref="AF4:AG5"/>
    <mergeCell ref="AH4:AH5"/>
    <mergeCell ref="AI4:AJ5"/>
    <mergeCell ref="AK4:AK5"/>
    <mergeCell ref="B6:B7"/>
    <mergeCell ref="C6:M7"/>
    <mergeCell ref="T6:T18"/>
    <mergeCell ref="U6:V9"/>
    <mergeCell ref="W6:AE9"/>
    <mergeCell ref="AF6:AK11"/>
    <mergeCell ref="C8:Q9"/>
    <mergeCell ref="C10:M12"/>
    <mergeCell ref="N10:O12"/>
    <mergeCell ref="U10:V14"/>
    <mergeCell ref="U15:V16"/>
    <mergeCell ref="W15:AA16"/>
    <mergeCell ref="AB15:AF16"/>
    <mergeCell ref="AG15:AK16"/>
    <mergeCell ref="U17:V18"/>
    <mergeCell ref="W17:AA18"/>
    <mergeCell ref="AB17:AF18"/>
    <mergeCell ref="AG17:AK18"/>
    <mergeCell ref="W10:W11"/>
    <mergeCell ref="X10:Z11"/>
    <mergeCell ref="AA10:AA11"/>
    <mergeCell ref="AB10:AE11"/>
    <mergeCell ref="W12:AK12"/>
    <mergeCell ref="W13:AK14"/>
    <mergeCell ref="AI19:AI20"/>
    <mergeCell ref="AJ19:AJ20"/>
    <mergeCell ref="AK19:AK20"/>
    <mergeCell ref="AC19:AC20"/>
    <mergeCell ref="AD19:AD20"/>
    <mergeCell ref="AE19:AE20"/>
    <mergeCell ref="AF19:AF20"/>
    <mergeCell ref="AG19:AG20"/>
    <mergeCell ref="AH19:AH20"/>
    <mergeCell ref="T19:W20"/>
    <mergeCell ref="X19:X20"/>
    <mergeCell ref="Y19:Y20"/>
    <mergeCell ref="Z19:Z20"/>
    <mergeCell ref="AA19:AA20"/>
    <mergeCell ref="AB19:AB20"/>
    <mergeCell ref="B23:L24"/>
    <mergeCell ref="U24:W25"/>
    <mergeCell ref="X24:AD25"/>
    <mergeCell ref="AE24:AG25"/>
    <mergeCell ref="B26:F29"/>
    <mergeCell ref="G26:R29"/>
    <mergeCell ref="U26:W27"/>
    <mergeCell ref="X26:AD27"/>
    <mergeCell ref="AE26:AI27"/>
    <mergeCell ref="U28:W28"/>
    <mergeCell ref="T22:T30"/>
    <mergeCell ref="U22:W23"/>
    <mergeCell ref="X22:AK23"/>
    <mergeCell ref="X28:AK28"/>
    <mergeCell ref="U29:W30"/>
    <mergeCell ref="X29:AK30"/>
    <mergeCell ref="B32:F32"/>
    <mergeCell ref="G32:AB32"/>
    <mergeCell ref="AC32:AF32"/>
    <mergeCell ref="AG32:AK32"/>
    <mergeCell ref="B34:F34"/>
    <mergeCell ref="G34:T34"/>
    <mergeCell ref="U34:W34"/>
    <mergeCell ref="X34:Y34"/>
    <mergeCell ref="Z34:AC34"/>
    <mergeCell ref="AD34:AF34"/>
    <mergeCell ref="AG34:AK34"/>
    <mergeCell ref="B35:C35"/>
    <mergeCell ref="E35:F35"/>
    <mergeCell ref="G35:T35"/>
    <mergeCell ref="U35:W35"/>
    <mergeCell ref="X35:Y35"/>
    <mergeCell ref="Z35:AC35"/>
    <mergeCell ref="AD35:AF35"/>
    <mergeCell ref="AG35:AK35"/>
    <mergeCell ref="AD36:AF36"/>
    <mergeCell ref="AG36:AK36"/>
    <mergeCell ref="B37:C37"/>
    <mergeCell ref="E37:F37"/>
    <mergeCell ref="G37:T37"/>
    <mergeCell ref="U37:W37"/>
    <mergeCell ref="X37:Y37"/>
    <mergeCell ref="Z37:AC37"/>
    <mergeCell ref="AD37:AF37"/>
    <mergeCell ref="AG37:AK37"/>
    <mergeCell ref="B36:C36"/>
    <mergeCell ref="E36:F36"/>
    <mergeCell ref="G36:T36"/>
    <mergeCell ref="U36:W36"/>
    <mergeCell ref="X36:Y36"/>
    <mergeCell ref="Z36:AC36"/>
    <mergeCell ref="AD38:AF38"/>
    <mergeCell ref="AG38:AK38"/>
    <mergeCell ref="B39:C39"/>
    <mergeCell ref="E39:F39"/>
    <mergeCell ref="G39:T39"/>
    <mergeCell ref="U39:W39"/>
    <mergeCell ref="X39:Y39"/>
    <mergeCell ref="Z39:AC39"/>
    <mergeCell ref="AD39:AF39"/>
    <mergeCell ref="AG39:AK39"/>
    <mergeCell ref="B38:C38"/>
    <mergeCell ref="E38:F38"/>
    <mergeCell ref="G38:T38"/>
    <mergeCell ref="U38:W38"/>
    <mergeCell ref="X38:Y38"/>
    <mergeCell ref="Z38:AC38"/>
    <mergeCell ref="AD40:AF40"/>
    <mergeCell ref="AG40:AK40"/>
    <mergeCell ref="B41:C41"/>
    <mergeCell ref="E41:F41"/>
    <mergeCell ref="G41:T41"/>
    <mergeCell ref="U41:W41"/>
    <mergeCell ref="X41:Y41"/>
    <mergeCell ref="Z41:AC41"/>
    <mergeCell ref="AD41:AF41"/>
    <mergeCell ref="AG41:AK41"/>
    <mergeCell ref="B40:C40"/>
    <mergeCell ref="E40:F40"/>
    <mergeCell ref="G40:T40"/>
    <mergeCell ref="U40:W40"/>
    <mergeCell ref="X40:Y40"/>
    <mergeCell ref="Z40:AC40"/>
    <mergeCell ref="AD42:AF42"/>
    <mergeCell ref="AG42:AK42"/>
    <mergeCell ref="B43:C43"/>
    <mergeCell ref="E43:F43"/>
    <mergeCell ref="G43:T43"/>
    <mergeCell ref="U43:W43"/>
    <mergeCell ref="X43:Y43"/>
    <mergeCell ref="Z43:AC43"/>
    <mergeCell ref="AD43:AF43"/>
    <mergeCell ref="AG43:AK43"/>
    <mergeCell ref="B42:C42"/>
    <mergeCell ref="E42:F42"/>
    <mergeCell ref="G42:T42"/>
    <mergeCell ref="U42:W42"/>
    <mergeCell ref="X42:Y42"/>
    <mergeCell ref="Z42:AC42"/>
    <mergeCell ref="AD44:AF44"/>
    <mergeCell ref="AG44:AK44"/>
    <mergeCell ref="B45:C45"/>
    <mergeCell ref="E45:F45"/>
    <mergeCell ref="G45:T45"/>
    <mergeCell ref="U45:W45"/>
    <mergeCell ref="X45:Y45"/>
    <mergeCell ref="Z45:AC45"/>
    <mergeCell ref="AD45:AF45"/>
    <mergeCell ref="AG45:AK45"/>
    <mergeCell ref="B44:C44"/>
    <mergeCell ref="E44:F44"/>
    <mergeCell ref="G44:T44"/>
    <mergeCell ref="U44:W44"/>
    <mergeCell ref="X44:Y44"/>
    <mergeCell ref="Z44:AC44"/>
    <mergeCell ref="AD46:AF46"/>
    <mergeCell ref="AG46:AK46"/>
    <mergeCell ref="B47:C47"/>
    <mergeCell ref="E47:F47"/>
    <mergeCell ref="G47:T47"/>
    <mergeCell ref="U47:W47"/>
    <mergeCell ref="X47:Y47"/>
    <mergeCell ref="Z47:AC47"/>
    <mergeCell ref="AD47:AF47"/>
    <mergeCell ref="AG47:AK47"/>
    <mergeCell ref="B46:C46"/>
    <mergeCell ref="E46:F46"/>
    <mergeCell ref="G46:T46"/>
    <mergeCell ref="U46:W46"/>
    <mergeCell ref="X46:Y46"/>
    <mergeCell ref="Z46:AC46"/>
    <mergeCell ref="P51:V51"/>
    <mergeCell ref="W51:AA51"/>
    <mergeCell ref="AG51:AK51"/>
    <mergeCell ref="AB51:AF51"/>
    <mergeCell ref="P52:V52"/>
    <mergeCell ref="W52:AA52"/>
    <mergeCell ref="AG52:AK52"/>
    <mergeCell ref="AB52:AF52"/>
    <mergeCell ref="P49:V49"/>
    <mergeCell ref="W49:AA49"/>
    <mergeCell ref="AG49:AK49"/>
    <mergeCell ref="AB49:AF49"/>
    <mergeCell ref="P50:V50"/>
    <mergeCell ref="W50:AA50"/>
    <mergeCell ref="AG50:AK50"/>
    <mergeCell ref="AB50:AF50"/>
    <mergeCell ref="AC56:AC57"/>
    <mergeCell ref="AD56:AK57"/>
    <mergeCell ref="A58:AF59"/>
    <mergeCell ref="AG58:AI59"/>
    <mergeCell ref="AJ58:AK59"/>
    <mergeCell ref="AA61:AD62"/>
    <mergeCell ref="AE61:AE62"/>
    <mergeCell ref="AF61:AG62"/>
    <mergeCell ref="AH61:AH62"/>
    <mergeCell ref="AI61:AJ62"/>
    <mergeCell ref="AK61:AK62"/>
    <mergeCell ref="B63:B64"/>
    <mergeCell ref="C63:M64"/>
    <mergeCell ref="T63:T75"/>
    <mergeCell ref="U63:V66"/>
    <mergeCell ref="W63:AE66"/>
    <mergeCell ref="AF63:AK68"/>
    <mergeCell ref="C65:Q66"/>
    <mergeCell ref="C67:M69"/>
    <mergeCell ref="N67:O69"/>
    <mergeCell ref="U72:V73"/>
    <mergeCell ref="W72:AA73"/>
    <mergeCell ref="AB72:AF73"/>
    <mergeCell ref="AG72:AK73"/>
    <mergeCell ref="U74:V75"/>
    <mergeCell ref="W74:AA75"/>
    <mergeCell ref="AB74:AF75"/>
    <mergeCell ref="AG74:AK75"/>
    <mergeCell ref="U67:V71"/>
    <mergeCell ref="W67:W68"/>
    <mergeCell ref="X67:Z68"/>
    <mergeCell ref="AA67:AA68"/>
    <mergeCell ref="AB67:AE68"/>
    <mergeCell ref="W69:AK69"/>
    <mergeCell ref="W70:AK71"/>
    <mergeCell ref="AI76:AI77"/>
    <mergeCell ref="AJ76:AJ77"/>
    <mergeCell ref="AK76:AK77"/>
    <mergeCell ref="T79:T87"/>
    <mergeCell ref="U79:W80"/>
    <mergeCell ref="X79:AK80"/>
    <mergeCell ref="X85:AK85"/>
    <mergeCell ref="U86:W87"/>
    <mergeCell ref="X86:AK87"/>
    <mergeCell ref="AC76:AC77"/>
    <mergeCell ref="AD76:AD77"/>
    <mergeCell ref="AE76:AE77"/>
    <mergeCell ref="AF76:AF77"/>
    <mergeCell ref="AG76:AG77"/>
    <mergeCell ref="AH76:AH77"/>
    <mergeCell ref="T76:W77"/>
    <mergeCell ref="X76:X77"/>
    <mergeCell ref="Y76:Y77"/>
    <mergeCell ref="Z76:Z77"/>
    <mergeCell ref="AA76:AA77"/>
    <mergeCell ref="AB76:AB77"/>
    <mergeCell ref="B80:L81"/>
    <mergeCell ref="U81:W82"/>
    <mergeCell ref="X81:AD82"/>
    <mergeCell ref="AE81:AG82"/>
    <mergeCell ref="B83:F86"/>
    <mergeCell ref="G83:R86"/>
    <mergeCell ref="U83:W84"/>
    <mergeCell ref="X83:AD84"/>
    <mergeCell ref="AE83:AI84"/>
    <mergeCell ref="U85:W85"/>
    <mergeCell ref="B89:F89"/>
    <mergeCell ref="G89:AB89"/>
    <mergeCell ref="AC89:AF89"/>
    <mergeCell ref="AG89:AK89"/>
    <mergeCell ref="B91:F91"/>
    <mergeCell ref="G91:T91"/>
    <mergeCell ref="U91:W91"/>
    <mergeCell ref="X91:Y91"/>
    <mergeCell ref="Z91:AC91"/>
    <mergeCell ref="AD91:AF91"/>
    <mergeCell ref="AG91:AK91"/>
    <mergeCell ref="B92:C92"/>
    <mergeCell ref="E92:F92"/>
    <mergeCell ref="G92:T92"/>
    <mergeCell ref="U92:W92"/>
    <mergeCell ref="X92:Y92"/>
    <mergeCell ref="Z92:AC92"/>
    <mergeCell ref="AD92:AF92"/>
    <mergeCell ref="AG92:AK92"/>
    <mergeCell ref="AD93:AF93"/>
    <mergeCell ref="AG93:AK93"/>
    <mergeCell ref="B94:C94"/>
    <mergeCell ref="E94:F94"/>
    <mergeCell ref="G94:T94"/>
    <mergeCell ref="U94:W94"/>
    <mergeCell ref="X94:Y94"/>
    <mergeCell ref="Z94:AC94"/>
    <mergeCell ref="AD94:AF94"/>
    <mergeCell ref="AG94:AK94"/>
    <mergeCell ref="B93:C93"/>
    <mergeCell ref="E93:F93"/>
    <mergeCell ref="G93:T93"/>
    <mergeCell ref="U93:W93"/>
    <mergeCell ref="X93:Y93"/>
    <mergeCell ref="Z93:AC93"/>
    <mergeCell ref="AD95:AF95"/>
    <mergeCell ref="AG95:AK95"/>
    <mergeCell ref="B96:C96"/>
    <mergeCell ref="E96:F96"/>
    <mergeCell ref="G96:T96"/>
    <mergeCell ref="U96:W96"/>
    <mergeCell ref="X96:Y96"/>
    <mergeCell ref="Z96:AC96"/>
    <mergeCell ref="AD96:AF96"/>
    <mergeCell ref="AG96:AK96"/>
    <mergeCell ref="B95:C95"/>
    <mergeCell ref="E95:F95"/>
    <mergeCell ref="G95:T95"/>
    <mergeCell ref="U95:W95"/>
    <mergeCell ref="X95:Y95"/>
    <mergeCell ref="Z95:AC95"/>
    <mergeCell ref="AD97:AF97"/>
    <mergeCell ref="AG97:AK97"/>
    <mergeCell ref="B98:C98"/>
    <mergeCell ref="E98:F98"/>
    <mergeCell ref="G98:T98"/>
    <mergeCell ref="U98:W98"/>
    <mergeCell ref="X98:Y98"/>
    <mergeCell ref="Z98:AC98"/>
    <mergeCell ref="AD98:AF98"/>
    <mergeCell ref="AG98:AK98"/>
    <mergeCell ref="B97:C97"/>
    <mergeCell ref="E97:F97"/>
    <mergeCell ref="G97:T97"/>
    <mergeCell ref="U97:W97"/>
    <mergeCell ref="X97:Y97"/>
    <mergeCell ref="Z97:AC97"/>
    <mergeCell ref="AD99:AF99"/>
    <mergeCell ref="AG99:AK99"/>
    <mergeCell ref="B100:C100"/>
    <mergeCell ref="E100:F100"/>
    <mergeCell ref="G100:T100"/>
    <mergeCell ref="U100:W100"/>
    <mergeCell ref="X100:Y100"/>
    <mergeCell ref="Z100:AC100"/>
    <mergeCell ref="AD100:AF100"/>
    <mergeCell ref="AG100:AK100"/>
    <mergeCell ref="B99:C99"/>
    <mergeCell ref="E99:F99"/>
    <mergeCell ref="G99:T99"/>
    <mergeCell ref="U99:W99"/>
    <mergeCell ref="X99:Y99"/>
    <mergeCell ref="Z99:AC99"/>
    <mergeCell ref="AD101:AF101"/>
    <mergeCell ref="AG101:AK101"/>
    <mergeCell ref="B102:C102"/>
    <mergeCell ref="E102:F102"/>
    <mergeCell ref="G102:T102"/>
    <mergeCell ref="U102:W102"/>
    <mergeCell ref="X102:Y102"/>
    <mergeCell ref="Z102:AC102"/>
    <mergeCell ref="AD102:AF102"/>
    <mergeCell ref="AG102:AK102"/>
    <mergeCell ref="B101:C101"/>
    <mergeCell ref="E101:F101"/>
    <mergeCell ref="G101:T101"/>
    <mergeCell ref="U101:W101"/>
    <mergeCell ref="X101:Y101"/>
    <mergeCell ref="Z101:AC101"/>
    <mergeCell ref="AD103:AF103"/>
    <mergeCell ref="AG103:AK103"/>
    <mergeCell ref="B104:C104"/>
    <mergeCell ref="E104:F104"/>
    <mergeCell ref="G104:T104"/>
    <mergeCell ref="U104:W104"/>
    <mergeCell ref="X104:Y104"/>
    <mergeCell ref="Z104:AC104"/>
    <mergeCell ref="AD104:AF104"/>
    <mergeCell ref="AG104:AK104"/>
    <mergeCell ref="B103:C103"/>
    <mergeCell ref="E103:F103"/>
    <mergeCell ref="G103:T103"/>
    <mergeCell ref="U103:W103"/>
    <mergeCell ref="X103:Y103"/>
    <mergeCell ref="Z103:AC103"/>
    <mergeCell ref="P108:V108"/>
    <mergeCell ref="W108:AA108"/>
    <mergeCell ref="AG108:AK108"/>
    <mergeCell ref="AB108:AF108"/>
    <mergeCell ref="P109:V109"/>
    <mergeCell ref="W109:AA109"/>
    <mergeCell ref="AG109:AK109"/>
    <mergeCell ref="AB109:AF109"/>
    <mergeCell ref="P106:V106"/>
    <mergeCell ref="W106:AA106"/>
    <mergeCell ref="AG106:AK106"/>
    <mergeCell ref="AB106:AF106"/>
    <mergeCell ref="P107:V107"/>
    <mergeCell ref="W107:AA107"/>
    <mergeCell ref="AG107:AK107"/>
    <mergeCell ref="AB107:AF107"/>
    <mergeCell ref="AC113:AC114"/>
    <mergeCell ref="AD113:AK114"/>
    <mergeCell ref="A115:AF116"/>
    <mergeCell ref="AG115:AI116"/>
    <mergeCell ref="AJ115:AK116"/>
    <mergeCell ref="AA118:AD119"/>
    <mergeCell ref="AE118:AE119"/>
    <mergeCell ref="AF118:AG119"/>
    <mergeCell ref="AH118:AH119"/>
    <mergeCell ref="AI118:AJ119"/>
    <mergeCell ref="AK118:AK119"/>
    <mergeCell ref="B120:B121"/>
    <mergeCell ref="C120:M121"/>
    <mergeCell ref="T120:T132"/>
    <mergeCell ref="U120:V123"/>
    <mergeCell ref="W120:AE123"/>
    <mergeCell ref="AF120:AK125"/>
    <mergeCell ref="C122:Q123"/>
    <mergeCell ref="C124:M126"/>
    <mergeCell ref="N124:O126"/>
    <mergeCell ref="U129:V130"/>
    <mergeCell ref="W129:AA130"/>
    <mergeCell ref="AB129:AF130"/>
    <mergeCell ref="AG129:AK130"/>
    <mergeCell ref="U131:V132"/>
    <mergeCell ref="W131:AA132"/>
    <mergeCell ref="AB131:AF132"/>
    <mergeCell ref="AG131:AK132"/>
    <mergeCell ref="U124:V128"/>
    <mergeCell ref="W124:W125"/>
    <mergeCell ref="X124:Z125"/>
    <mergeCell ref="AA124:AA125"/>
    <mergeCell ref="AB124:AE125"/>
    <mergeCell ref="W126:AK126"/>
    <mergeCell ref="W127:AK128"/>
    <mergeCell ref="AI133:AI134"/>
    <mergeCell ref="AJ133:AJ134"/>
    <mergeCell ref="AK133:AK134"/>
    <mergeCell ref="T136:T144"/>
    <mergeCell ref="U136:W137"/>
    <mergeCell ref="X136:AK137"/>
    <mergeCell ref="X142:AK142"/>
    <mergeCell ref="U143:W144"/>
    <mergeCell ref="X143:AK144"/>
    <mergeCell ref="AC133:AC134"/>
    <mergeCell ref="AD133:AD134"/>
    <mergeCell ref="AE133:AE134"/>
    <mergeCell ref="AF133:AF134"/>
    <mergeCell ref="AG133:AG134"/>
    <mergeCell ref="AH133:AH134"/>
    <mergeCell ref="T133:W134"/>
    <mergeCell ref="X133:X134"/>
    <mergeCell ref="Y133:Y134"/>
    <mergeCell ref="Z133:Z134"/>
    <mergeCell ref="AA133:AA134"/>
    <mergeCell ref="AB133:AB134"/>
    <mergeCell ref="B137:L138"/>
    <mergeCell ref="U138:W139"/>
    <mergeCell ref="X138:AD139"/>
    <mergeCell ref="AE138:AG139"/>
    <mergeCell ref="B140:F143"/>
    <mergeCell ref="G140:R143"/>
    <mergeCell ref="U140:W141"/>
    <mergeCell ref="X140:AD141"/>
    <mergeCell ref="AE140:AI141"/>
    <mergeCell ref="U142:W142"/>
    <mergeCell ref="B146:F146"/>
    <mergeCell ref="G146:AB146"/>
    <mergeCell ref="AC146:AF146"/>
    <mergeCell ref="AG146:AK146"/>
    <mergeCell ref="B148:F148"/>
    <mergeCell ref="G148:T148"/>
    <mergeCell ref="U148:W148"/>
    <mergeCell ref="X148:Y148"/>
    <mergeCell ref="Z148:AC148"/>
    <mergeCell ref="AD148:AF148"/>
    <mergeCell ref="AG148:AK148"/>
    <mergeCell ref="B149:C149"/>
    <mergeCell ref="E149:F149"/>
    <mergeCell ref="G149:T149"/>
    <mergeCell ref="U149:W149"/>
    <mergeCell ref="X149:Y149"/>
    <mergeCell ref="Z149:AC149"/>
    <mergeCell ref="AD149:AF149"/>
    <mergeCell ref="AG149:AK149"/>
    <mergeCell ref="AD150:AF150"/>
    <mergeCell ref="AG150:AK150"/>
    <mergeCell ref="B151:C151"/>
    <mergeCell ref="E151:F151"/>
    <mergeCell ref="G151:T151"/>
    <mergeCell ref="U151:W151"/>
    <mergeCell ref="X151:Y151"/>
    <mergeCell ref="Z151:AC151"/>
    <mergeCell ref="AD151:AF151"/>
    <mergeCell ref="AG151:AK151"/>
    <mergeCell ref="B150:C150"/>
    <mergeCell ref="E150:F150"/>
    <mergeCell ref="G150:T150"/>
    <mergeCell ref="U150:W150"/>
    <mergeCell ref="X150:Y150"/>
    <mergeCell ref="Z150:AC150"/>
    <mergeCell ref="AD152:AF152"/>
    <mergeCell ref="AG152:AK152"/>
    <mergeCell ref="B153:C153"/>
    <mergeCell ref="E153:F153"/>
    <mergeCell ref="G153:T153"/>
    <mergeCell ref="U153:W153"/>
    <mergeCell ref="X153:Y153"/>
    <mergeCell ref="Z153:AC153"/>
    <mergeCell ref="AD153:AF153"/>
    <mergeCell ref="AG153:AK153"/>
    <mergeCell ref="B152:C152"/>
    <mergeCell ref="E152:F152"/>
    <mergeCell ref="G152:T152"/>
    <mergeCell ref="U152:W152"/>
    <mergeCell ref="X152:Y152"/>
    <mergeCell ref="Z152:AC152"/>
    <mergeCell ref="AD154:AF154"/>
    <mergeCell ref="AG154:AK154"/>
    <mergeCell ref="B155:C155"/>
    <mergeCell ref="E155:F155"/>
    <mergeCell ref="G155:T155"/>
    <mergeCell ref="U155:W155"/>
    <mergeCell ref="X155:Y155"/>
    <mergeCell ref="Z155:AC155"/>
    <mergeCell ref="AD155:AF155"/>
    <mergeCell ref="AG155:AK155"/>
    <mergeCell ref="B154:C154"/>
    <mergeCell ref="E154:F154"/>
    <mergeCell ref="G154:T154"/>
    <mergeCell ref="U154:W154"/>
    <mergeCell ref="X154:Y154"/>
    <mergeCell ref="Z154:AC154"/>
    <mergeCell ref="AD156:AF156"/>
    <mergeCell ref="AG156:AK156"/>
    <mergeCell ref="B157:C157"/>
    <mergeCell ref="E157:F157"/>
    <mergeCell ref="G157:T157"/>
    <mergeCell ref="U157:W157"/>
    <mergeCell ref="X157:Y157"/>
    <mergeCell ref="Z157:AC157"/>
    <mergeCell ref="AD157:AF157"/>
    <mergeCell ref="AG157:AK157"/>
    <mergeCell ref="B156:C156"/>
    <mergeCell ref="E156:F156"/>
    <mergeCell ref="G156:T156"/>
    <mergeCell ref="U156:W156"/>
    <mergeCell ref="X156:Y156"/>
    <mergeCell ref="Z156:AC156"/>
    <mergeCell ref="AD158:AF158"/>
    <mergeCell ref="AG158:AK158"/>
    <mergeCell ref="B159:C159"/>
    <mergeCell ref="E159:F159"/>
    <mergeCell ref="G159:T159"/>
    <mergeCell ref="U159:W159"/>
    <mergeCell ref="X159:Y159"/>
    <mergeCell ref="Z159:AC159"/>
    <mergeCell ref="AD159:AF159"/>
    <mergeCell ref="AG159:AK159"/>
    <mergeCell ref="B158:C158"/>
    <mergeCell ref="E158:F158"/>
    <mergeCell ref="G158:T158"/>
    <mergeCell ref="U158:W158"/>
    <mergeCell ref="X158:Y158"/>
    <mergeCell ref="Z158:AC158"/>
    <mergeCell ref="AD160:AF160"/>
    <mergeCell ref="AG160:AK160"/>
    <mergeCell ref="B161:C161"/>
    <mergeCell ref="E161:F161"/>
    <mergeCell ref="G161:T161"/>
    <mergeCell ref="U161:W161"/>
    <mergeCell ref="X161:Y161"/>
    <mergeCell ref="Z161:AC161"/>
    <mergeCell ref="AD161:AF161"/>
    <mergeCell ref="AG161:AK161"/>
    <mergeCell ref="B160:C160"/>
    <mergeCell ref="E160:F160"/>
    <mergeCell ref="G160:T160"/>
    <mergeCell ref="U160:W160"/>
    <mergeCell ref="X160:Y160"/>
    <mergeCell ref="Z160:AC160"/>
    <mergeCell ref="P165:V165"/>
    <mergeCell ref="W165:AA165"/>
    <mergeCell ref="AG165:AK165"/>
    <mergeCell ref="AB165:AF165"/>
    <mergeCell ref="P166:V166"/>
    <mergeCell ref="W166:AA166"/>
    <mergeCell ref="AG166:AK166"/>
    <mergeCell ref="AB166:AF166"/>
    <mergeCell ref="P163:V163"/>
    <mergeCell ref="W163:AA163"/>
    <mergeCell ref="AG163:AK163"/>
    <mergeCell ref="AB163:AF163"/>
    <mergeCell ref="P164:V164"/>
    <mergeCell ref="W164:AA164"/>
    <mergeCell ref="AG164:AK164"/>
    <mergeCell ref="AB164:AF164"/>
    <mergeCell ref="C172:E175"/>
    <mergeCell ref="G172:I175"/>
    <mergeCell ref="J172:L175"/>
    <mergeCell ref="M172:S175"/>
    <mergeCell ref="Y172:AA175"/>
    <mergeCell ref="AE172:AG175"/>
    <mergeCell ref="A168:AK168"/>
    <mergeCell ref="C170:E171"/>
    <mergeCell ref="G170:I171"/>
    <mergeCell ref="J170:L171"/>
    <mergeCell ref="M170:S171"/>
    <mergeCell ref="Y170:AA171"/>
    <mergeCell ref="AE170:AG171"/>
  </mergeCells>
  <phoneticPr fontId="19"/>
  <dataValidations count="3">
    <dataValidation type="list" allowBlank="1" showInputMessage="1" showErrorMessage="1" sqref="AD35:AF47" xr:uid="{108097BD-AD68-4540-89F1-2B8A87058581}">
      <formula1>"10％,非課税"</formula1>
    </dataValidation>
    <dataValidation type="list" allowBlank="1" showInputMessage="1" showErrorMessage="1" sqref="AE24:AG25" xr:uid="{835D3D15-0947-4DF2-B994-7B03BACDD07F}">
      <formula1>"支店,本店"</formula1>
    </dataValidation>
    <dataValidation type="list" allowBlank="1" showInputMessage="1" showErrorMessage="1" sqref="AE26:AI27" xr:uid="{20BC0F88-6F1A-42FA-AD69-73DF05C36BB9}">
      <formula1>"普通預金,当座預金,その他"</formula1>
    </dataValidation>
  </dataValidations>
  <pageMargins left="0.74803149606299213" right="0.19685039370078741" top="0.31496062992125984" bottom="0.31496062992125984" header="0.11811023622047245" footer="0.15748031496062992"/>
  <pageSetup paperSize="9" scale="90" orientation="portrait" horizontalDpi="0" verticalDpi="0" r:id="rId1"/>
  <headerFooter>
    <oddFooter>&amp;R&amp;6&amp;F</oddFooter>
  </headerFooter>
  <rowBreaks count="2" manualBreakCount="2">
    <brk id="57" max="36" man="1"/>
    <brk id="114" max="36" man="1"/>
  </rowBreaks>
  <colBreaks count="1" manualBreakCount="1">
    <brk id="37" max="20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見本</vt:lpstr>
      <vt:lpstr>請求書PC用</vt:lpstr>
      <vt:lpstr>手書き用</vt:lpstr>
      <vt:lpstr>見本!Print_Area</vt:lpstr>
      <vt:lpstr>手書き用!Print_Area</vt:lpstr>
      <vt:lpstr>請求書PC用!Print_Area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t.kaminuma</dc:creator>
  <cp:lastModifiedBy>honbu5</cp:lastModifiedBy>
  <cp:lastPrinted>2023-10-26T02:25:20Z</cp:lastPrinted>
  <dcterms:created xsi:type="dcterms:W3CDTF">2013-11-07T02:33:25Z</dcterms:created>
  <dcterms:modified xsi:type="dcterms:W3CDTF">2023-10-26T02:26:05Z</dcterms:modified>
</cp:coreProperties>
</file>